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1"/>
  </bookViews>
  <sheets>
    <sheet name="例" sheetId="1" r:id="rId1"/>
    <sheet name="自転車　男子" sheetId="2" r:id="rId2"/>
    <sheet name="自転車　女子" sheetId="3" r:id="rId3"/>
    <sheet name="集計用(さわらないで)" sheetId="4" r:id="rId4"/>
  </sheets>
  <definedNames>
    <definedName name="_xlfn.IFERROR" hidden="1">#NAME?</definedName>
    <definedName name="_xlnm.Print_Area" localSheetId="2">'自転車　女子'!$A$1:$AB$58</definedName>
    <definedName name="_xlnm.Print_Area" localSheetId="1">'自転車　男子'!$A$1:$AB$58</definedName>
    <definedName name="_xlnm.Print_Area" localSheetId="0">'例'!$A$1:$AB$58</definedName>
  </definedNames>
  <calcPr fullCalcOnLoad="1"/>
</workbook>
</file>

<file path=xl/comments1.xml><?xml version="1.0" encoding="utf-8"?>
<comments xmlns="http://schemas.openxmlformats.org/spreadsheetml/2006/main">
  <authors>
    <author>Tomohiko Miyagawa</author>
    <author>Windows ユーザー</author>
  </authors>
  <commentList>
    <comment ref="O21" authorId="0">
      <text>
        <r>
          <rPr>
            <b/>
            <sz val="9"/>
            <rFont val="MS P ゴシック"/>
            <family val="3"/>
          </rPr>
          <t>生年月日</t>
        </r>
      </text>
    </comment>
    <comment ref="X2" authorId="0">
      <text>
        <r>
          <rPr>
            <b/>
            <sz val="9"/>
            <rFont val="MS P ゴシック"/>
            <family val="3"/>
          </rPr>
          <t>県高体連HP「参加申し込みの際の注意」参照</t>
        </r>
      </text>
    </comment>
    <comment ref="W7" authorId="0">
      <text>
        <r>
          <rPr>
            <b/>
            <sz val="9"/>
            <rFont val="MS P ゴシック"/>
            <family val="3"/>
          </rPr>
          <t>印押し忘れ注意</t>
        </r>
      </text>
    </comment>
    <comment ref="M10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M14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C11" authorId="0">
      <text>
        <r>
          <rPr>
            <b/>
            <sz val="9"/>
            <rFont val="MS P ゴシック"/>
            <family val="3"/>
          </rPr>
          <t>引率責任者と同じでも良いので、必ず記入する</t>
        </r>
      </text>
    </comment>
    <comment ref="C15" authorId="0">
      <text>
        <r>
          <rPr>
            <b/>
            <sz val="9"/>
            <rFont val="MS P ゴシック"/>
            <family val="3"/>
          </rPr>
          <t>いない場合は空欄</t>
        </r>
      </text>
    </comment>
    <comment ref="C20" authorId="0">
      <text>
        <r>
          <rPr>
            <b/>
            <sz val="9"/>
            <rFont val="MS P ゴシック"/>
            <family val="3"/>
          </rPr>
          <t>ふりがなも必ず記入すること（ひらがな）</t>
        </r>
      </text>
    </comment>
    <comment ref="P20" authorId="0">
      <text>
        <r>
          <rPr>
            <b/>
            <sz val="9"/>
            <rFont val="MS P ゴシック"/>
            <family val="3"/>
          </rPr>
          <t>選手が各自のスマホで申請できる。申請後１～２日で登録番号通知のメールが届く。</t>
        </r>
      </text>
    </comment>
    <comment ref="R54" authorId="0">
      <text>
        <r>
          <rPr>
            <b/>
            <sz val="9"/>
            <rFont val="MS P ゴシック"/>
            <family val="3"/>
          </rPr>
          <t>学校印（公印）
押し忘れ注意</t>
        </r>
      </text>
    </comment>
    <comment ref="K22" authorId="0">
      <text>
        <r>
          <rPr>
            <b/>
            <sz val="8"/>
            <rFont val="MS P ゴシック"/>
            <family val="3"/>
          </rPr>
          <t>F200m(ﾊﾛﾝ)は5桁の数字を、1km,3kmは6桁の数字を入力して下さい。
例）11秒880
→11880と入力
（1/100,1/10秒等が不明な場合は0を入力）
タイムが無い場合は空欄でよい</t>
        </r>
      </text>
    </comment>
    <comment ref="R10" authorId="0">
      <text>
        <r>
          <rPr>
            <sz val="9"/>
            <rFont val="MS P ゴシック"/>
            <family val="3"/>
          </rPr>
          <t>・(必)はﾄﾗｯｸ種目に出る場合は必須種目とする。
・(選)は6種目の中から3種目を選択できる。
・(団)はﾁｰﾑｽﾌﾟﾘﾝﾄが3人以上で、ﾁｰﾑﾊﾟｰｼｭｰﾄが4人以上で選択できる。その場合、1チームの場合は出場者全員に〇を、2チーム以上の場合はそれぞれ全員にA(ﾁｰﾑ),B(ﾁｰﾑ),C(ﾁｰﾑ)をつける。
・(OP)と(ﾛ)は条件無く全員選択できる。</t>
        </r>
      </text>
    </comment>
    <comment ref="C8" authorId="0">
      <text>
        <r>
          <rPr>
            <b/>
            <sz val="9"/>
            <rFont val="MS P ゴシック"/>
            <family val="3"/>
          </rPr>
          <t>県立でない場合は消してください</t>
        </r>
      </text>
    </comment>
    <comment ref="R20" authorId="1">
      <text>
        <r>
          <rPr>
            <b/>
            <sz val="8"/>
            <rFont val="MS P ゴシック"/>
            <family val="3"/>
          </rPr>
          <t>ロードバイクによる参加は●とする</t>
        </r>
      </text>
    </comment>
  </commentList>
</comments>
</file>

<file path=xl/comments2.xml><?xml version="1.0" encoding="utf-8"?>
<comments xmlns="http://schemas.openxmlformats.org/spreadsheetml/2006/main">
  <authors>
    <author>Tomohiko Miyagawa</author>
    <author>Windows ユーザー</author>
  </authors>
  <commentList>
    <comment ref="O21" authorId="0">
      <text>
        <r>
          <rPr>
            <b/>
            <sz val="9"/>
            <rFont val="MS P ゴシック"/>
            <family val="3"/>
          </rPr>
          <t>生年月日</t>
        </r>
      </text>
    </comment>
    <comment ref="C11" authorId="0">
      <text>
        <r>
          <rPr>
            <b/>
            <sz val="9"/>
            <rFont val="MS P ゴシック"/>
            <family val="3"/>
          </rPr>
          <t>引率責任者と同じでも良いので、必ず記入する</t>
        </r>
      </text>
    </comment>
    <comment ref="C15" authorId="0">
      <text>
        <r>
          <rPr>
            <b/>
            <sz val="9"/>
            <rFont val="MS P ゴシック"/>
            <family val="3"/>
          </rPr>
          <t>いない場合は空欄</t>
        </r>
      </text>
    </comment>
    <comment ref="X2" authorId="0">
      <text>
        <r>
          <rPr>
            <b/>
            <sz val="9"/>
            <rFont val="MS P ゴシック"/>
            <family val="3"/>
          </rPr>
          <t>県高体連HP「参加申し込みの際の注意」参照</t>
        </r>
      </text>
    </comment>
    <comment ref="W7" authorId="0">
      <text>
        <r>
          <rPr>
            <b/>
            <sz val="9"/>
            <rFont val="MS P ゴシック"/>
            <family val="3"/>
          </rPr>
          <t>印押し忘れ注意</t>
        </r>
      </text>
    </comment>
    <comment ref="P20" authorId="0">
      <text>
        <r>
          <rPr>
            <b/>
            <sz val="9"/>
            <rFont val="MS P ゴシック"/>
            <family val="3"/>
          </rPr>
          <t>選手が各自のスマホで申請できる。申請後１～２日で登録番号通知のメールが届く。</t>
        </r>
      </text>
    </comment>
    <comment ref="R54" authorId="0">
      <text>
        <r>
          <rPr>
            <b/>
            <sz val="9"/>
            <rFont val="MS P ゴシック"/>
            <family val="3"/>
          </rPr>
          <t>学校印（公印）
押し忘れ注意</t>
        </r>
      </text>
    </comment>
    <comment ref="M10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M14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C20" authorId="0">
      <text>
        <r>
          <rPr>
            <b/>
            <sz val="8"/>
            <rFont val="MS P ゴシック"/>
            <family val="3"/>
          </rPr>
          <t>ふりがなも必ず記入すること（ひらがな）
※大会結果等でマスコミにもでることがあるため、誤りに注意して下さい。</t>
        </r>
      </text>
    </comment>
    <comment ref="C8" authorId="0">
      <text>
        <r>
          <rPr>
            <b/>
            <sz val="9"/>
            <rFont val="MS P ゴシック"/>
            <family val="3"/>
          </rPr>
          <t>県立でない場合は消してください</t>
        </r>
      </text>
    </comment>
    <comment ref="R10" authorId="0">
      <text>
        <r>
          <rPr>
            <sz val="9"/>
            <rFont val="MS P ゴシック"/>
            <family val="3"/>
          </rPr>
          <t>・(必)はﾄﾗｯｸ種目に出る場合は必須種目とする。
・(選)は6種目の中から3種目を選択できる。
・(団)はﾁｰﾑｽﾌﾟﾘﾝﾄが3人以上で、ﾁｰﾑﾊﾟｰｼｭｰﾄが4人以上で選択できる。その場合、1チームの場合は出場者全員に〇を、2チーム以上の場合はそれぞれ全員にA(ﾁｰﾑ),B(ﾁｰﾑ),C(ﾁｰﾑ)をつける。
・(OP)と(ﾛ)は条件無く全員選択できる。</t>
        </r>
      </text>
    </comment>
    <comment ref="K22" authorId="0">
      <text>
        <r>
          <rPr>
            <b/>
            <sz val="8"/>
            <rFont val="MS P ゴシック"/>
            <family val="3"/>
          </rPr>
          <t>F200m(ﾊﾛﾝ)は5桁の数字を、1km,3kmは6桁の数字を入力して下さい。
例）11秒880
→11880と入力
（1/100,1/10秒等が不明な場合は0を入力）
タイムが無い場合は空欄でよい</t>
        </r>
      </text>
    </comment>
    <comment ref="R20" authorId="1">
      <text>
        <r>
          <rPr>
            <b/>
            <sz val="8"/>
            <rFont val="MS P ゴシック"/>
            <family val="3"/>
          </rPr>
          <t>ロードバイクによる参加(ｵｰﾌﾟﾝ)は●を選択する</t>
        </r>
      </text>
    </comment>
    <comment ref="AA20" authorId="1">
      <text>
        <r>
          <rPr>
            <sz val="9"/>
            <rFont val="MS P ゴシック"/>
            <family val="3"/>
          </rPr>
          <t>ｵｰﾌﾟﾝ種目のため●を選択する</t>
        </r>
      </text>
    </comment>
  </commentList>
</comments>
</file>

<file path=xl/comments3.xml><?xml version="1.0" encoding="utf-8"?>
<comments xmlns="http://schemas.openxmlformats.org/spreadsheetml/2006/main">
  <authors>
    <author>Tomohiko Miyagawa</author>
  </authors>
  <commentList>
    <comment ref="W7" authorId="0">
      <text>
        <r>
          <rPr>
            <b/>
            <sz val="9"/>
            <rFont val="MS P ゴシック"/>
            <family val="3"/>
          </rPr>
          <t>印押し忘れ注意</t>
        </r>
      </text>
    </comment>
    <comment ref="X2" authorId="0">
      <text>
        <r>
          <rPr>
            <b/>
            <sz val="9"/>
            <rFont val="MS P ゴシック"/>
            <family val="3"/>
          </rPr>
          <t>県高体連HP「参加申し込みの際の注意」参照</t>
        </r>
      </text>
    </comment>
    <comment ref="C8" authorId="0">
      <text>
        <r>
          <rPr>
            <b/>
            <sz val="9"/>
            <rFont val="MS P ゴシック"/>
            <family val="3"/>
          </rPr>
          <t>県立でない場合は消してください</t>
        </r>
      </text>
    </comment>
    <comment ref="M10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C11" authorId="0">
      <text>
        <r>
          <rPr>
            <b/>
            <sz val="9"/>
            <rFont val="MS P ゴシック"/>
            <family val="3"/>
          </rPr>
          <t>引率責任者と同じでも良いので、必ず記入する</t>
        </r>
      </text>
    </comment>
    <comment ref="M14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C15" authorId="0">
      <text>
        <r>
          <rPr>
            <b/>
            <sz val="9"/>
            <rFont val="MS P ゴシック"/>
            <family val="3"/>
          </rPr>
          <t>いない場合は空欄</t>
        </r>
      </text>
    </comment>
    <comment ref="C20" authorId="0">
      <text>
        <r>
          <rPr>
            <b/>
            <sz val="8"/>
            <rFont val="MS P ゴシック"/>
            <family val="3"/>
          </rPr>
          <t>ふりがなも必ず記入すること（ひらがな）
※大会結果等でマスコミにもでることがあるため、誤りに注意して下さい。</t>
        </r>
      </text>
    </comment>
    <comment ref="K22" authorId="0">
      <text>
        <r>
          <rPr>
            <b/>
            <sz val="8"/>
            <rFont val="MS P ゴシック"/>
            <family val="3"/>
          </rPr>
          <t>F200m(ﾊﾛﾝ)は5桁の数字を、500mは6桁の数字を入力して下さい。
例）11秒880
→11880と入力
（1/100,1/10秒等が不明な場合は0を入力）
タイムが無い場合は空欄でよい</t>
        </r>
      </text>
    </comment>
    <comment ref="P20" authorId="0">
      <text>
        <r>
          <rPr>
            <b/>
            <sz val="9"/>
            <rFont val="MS P ゴシック"/>
            <family val="3"/>
          </rPr>
          <t>選手が各自のスマホで申請できる。申請後１～２日で登録番号通知のメールが届く。</t>
        </r>
      </text>
    </comment>
    <comment ref="O21" authorId="0">
      <text>
        <r>
          <rPr>
            <b/>
            <sz val="9"/>
            <rFont val="MS P ゴシック"/>
            <family val="3"/>
          </rPr>
          <t>生年月日</t>
        </r>
      </text>
    </comment>
    <comment ref="R54" authorId="0">
      <text>
        <r>
          <rPr>
            <b/>
            <sz val="9"/>
            <rFont val="MS P ゴシック"/>
            <family val="3"/>
          </rPr>
          <t>学校印（公印）
押し忘れ注意</t>
        </r>
      </text>
    </comment>
  </commentList>
</comments>
</file>

<file path=xl/sharedStrings.xml><?xml version="1.0" encoding="utf-8"?>
<sst xmlns="http://schemas.openxmlformats.org/spreadsheetml/2006/main" count="391" uniqueCount="108">
  <si>
    <t>外部</t>
  </si>
  <si>
    <t>印</t>
  </si>
  <si>
    <r>
      <t>　　</t>
    </r>
    <r>
      <rPr>
        <u val="single"/>
        <sz val="11"/>
        <rFont val="ＭＳ 明朝"/>
        <family val="1"/>
      </rPr>
      <t>沖縄県高等学校体育連盟会長　殿</t>
    </r>
  </si>
  <si>
    <t>選　手　名</t>
  </si>
  <si>
    <t>〒</t>
  </si>
  <si>
    <t>学校名</t>
  </si>
  <si>
    <t>監督名</t>
  </si>
  <si>
    <t>所在地</t>
  </si>
  <si>
    <t>ふりがな</t>
  </si>
  <si>
    <t>4km速　度　競　走</t>
  </si>
  <si>
    <t>補助員</t>
  </si>
  <si>
    <t>引率責任者</t>
  </si>
  <si>
    <t>種　　　　目　（　○ 印　）</t>
  </si>
  <si>
    <t>血液型</t>
  </si>
  <si>
    <t>学年</t>
  </si>
  <si>
    <t>②個人情報については「沖縄県高体連個人情報保護方針」を承諾した上で参加申込みすることに同意します。</t>
  </si>
  <si>
    <t>ロ　｜ ド レ  |  ス</t>
  </si>
  <si>
    <t>ス　プ　リ　ン　ト</t>
  </si>
  <si>
    <t>ケ　イ　リ　ン</t>
  </si>
  <si>
    <t>ふりがな</t>
  </si>
  <si>
    <t>ﾒｶﾆｼｬﾝ</t>
  </si>
  <si>
    <t>No</t>
  </si>
  <si>
    <t>ふ り が な</t>
  </si>
  <si>
    <t>生年月日（西暦）</t>
  </si>
  <si>
    <t>①上記の者は本校在学生であり、健康診断の結果異常なく標記大会に出場することを認め、参加申し込みいたします。</t>
  </si>
  <si>
    <t>1kmタイムトライアル</t>
  </si>
  <si>
    <t>16kmポイントレース</t>
  </si>
  <si>
    <t>4kmチームパーシュート</t>
  </si>
  <si>
    <t>チームスプリント</t>
  </si>
  <si>
    <t>3kmインディヴィデュアルパーシュート</t>
  </si>
  <si>
    <t>TEL</t>
  </si>
  <si>
    <t>（</t>
  </si>
  <si>
    <t>）</t>
  </si>
  <si>
    <t>FAX</t>
  </si>
  <si>
    <t>自己申告タイム</t>
  </si>
  <si>
    <t>47M</t>
  </si>
  <si>
    <t>高等学校長</t>
  </si>
  <si>
    <t>学校番号</t>
  </si>
  <si>
    <t>職員</t>
  </si>
  <si>
    <t xml:space="preserve"> </t>
  </si>
  <si>
    <t>自　転　車　競　技　申込書</t>
  </si>
  <si>
    <t>男子</t>
  </si>
  <si>
    <t>女子</t>
  </si>
  <si>
    <t>500mタイムトライアル</t>
  </si>
  <si>
    <t>2kmインディヴィデュアルパーシュート</t>
  </si>
  <si>
    <t>20ｍタイムトライアル(オープン)</t>
  </si>
  <si>
    <t>１ｋｍ：</t>
  </si>
  <si>
    <t>３ｋｍ：</t>
  </si>
  <si>
    <t>(OP)</t>
  </si>
  <si>
    <t>ＪＣＦ登録番号</t>
  </si>
  <si>
    <t>年</t>
  </si>
  <si>
    <t>月</t>
  </si>
  <si>
    <t>日</t>
  </si>
  <si>
    <t>③ＪＣＦ登録番号の連絡が未だの者は、「申請中」と記載し後日分かり次第、専門部へ報告致します。</t>
  </si>
  <si>
    <t>令和</t>
  </si>
  <si>
    <t>高等学校</t>
  </si>
  <si>
    <t>氏名</t>
  </si>
  <si>
    <t>ふりがな</t>
  </si>
  <si>
    <t>学校</t>
  </si>
  <si>
    <t>学年</t>
  </si>
  <si>
    <t>ﾗｲｾﾝｽﾁｪｯｸ</t>
  </si>
  <si>
    <t>No</t>
  </si>
  <si>
    <t>生年月日</t>
  </si>
  <si>
    <t>血液型</t>
  </si>
  <si>
    <t>JCF登録番号</t>
  </si>
  <si>
    <t>1km</t>
  </si>
  <si>
    <t>3km</t>
  </si>
  <si>
    <t>沖縄　太郎</t>
  </si>
  <si>
    <t>沖縄　次郎</t>
  </si>
  <si>
    <t>沖縄　三郎</t>
  </si>
  <si>
    <t>沖縄　四郎</t>
  </si>
  <si>
    <t>おきなわ　しろう</t>
  </si>
  <si>
    <t>おきなわ　じろう</t>
  </si>
  <si>
    <t>おきなわ　さぶろう</t>
  </si>
  <si>
    <t>A</t>
  </si>
  <si>
    <t>〇</t>
  </si>
  <si>
    <t>B</t>
  </si>
  <si>
    <t>Y9876543</t>
  </si>
  <si>
    <t>令和５年度　沖縄県高等学校新人体育大会</t>
  </si>
  <si>
    <t>(必)</t>
  </si>
  <si>
    <t>(選)</t>
  </si>
  <si>
    <t>おきなわ　たろう</t>
  </si>
  <si>
    <t>(ロ)</t>
  </si>
  <si>
    <t>沖縄　五郎</t>
  </si>
  <si>
    <t>おきなわ　ごろう</t>
  </si>
  <si>
    <t>O</t>
  </si>
  <si>
    <t>8kmスクラッチ</t>
  </si>
  <si>
    <t>J1234567</t>
  </si>
  <si>
    <t>Y2468101</t>
  </si>
  <si>
    <t>沖縄県立</t>
  </si>
  <si>
    <t>沖縄南</t>
  </si>
  <si>
    <t>RR</t>
  </si>
  <si>
    <t>TT</t>
  </si>
  <si>
    <t>IP</t>
  </si>
  <si>
    <t>SP</t>
  </si>
  <si>
    <t>MS</t>
  </si>
  <si>
    <t>SC</t>
  </si>
  <si>
    <t>PR</t>
  </si>
  <si>
    <t>KR</t>
  </si>
  <si>
    <t>TP</t>
  </si>
  <si>
    <t>TS</t>
  </si>
  <si>
    <t>(団)</t>
  </si>
  <si>
    <t>F200m：</t>
  </si>
  <si>
    <t>F200m</t>
  </si>
  <si>
    <t>500ｍ：</t>
  </si>
  <si>
    <t>ス ク ラ ッ チ</t>
  </si>
  <si>
    <t>●</t>
  </si>
  <si>
    <t>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</si>
</sst>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#&quot;'&quot;0#&quot;''&quot;00#"/>
    <numFmt numFmtId="180" formatCode="##&quot;秒&quot;##0"/>
    <numFmt numFmtId="181" formatCode="0#&quot;''&quot;00#"/>
    <numFmt numFmtId="182" formatCode="yyyy/m/d;@"/>
    <numFmt numFmtId="183" formatCode="yyyy/mm/dd"/>
    <numFmt numFmtId="184" formatCode="@&quot;型&quot;"/>
    <numFmt numFmtId="185" formatCode="#&quot;年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9"/>
      <name val="MS P ゴシック"/>
      <family val="3"/>
    </font>
    <font>
      <b/>
      <sz val="8"/>
      <name val="MS P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horizontal="right" vertical="center" shrinkToFit="1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4" fontId="0" fillId="0" borderId="18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9" fontId="0" fillId="0" borderId="18" xfId="0" applyNumberForma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top" textRotation="255" wrapText="1"/>
    </xf>
    <xf numFmtId="0" fontId="9" fillId="0" borderId="49" xfId="0" applyFont="1" applyBorder="1" applyAlignment="1">
      <alignment horizontal="center" vertical="top" textRotation="255" wrapText="1"/>
    </xf>
    <xf numFmtId="0" fontId="9" fillId="0" borderId="48" xfId="0" applyFont="1" applyBorder="1" applyAlignment="1">
      <alignment horizontal="center" vertical="top" textRotation="255" shrinkToFit="1"/>
    </xf>
    <xf numFmtId="0" fontId="9" fillId="0" borderId="49" xfId="0" applyFont="1" applyBorder="1" applyAlignment="1">
      <alignment horizontal="center" vertical="top" textRotation="255" shrinkToFi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 shrinkToFit="1"/>
    </xf>
    <xf numFmtId="0" fontId="9" fillId="0" borderId="36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15" fillId="0" borderId="41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58" xfId="0" applyNumberFormat="1" applyFont="1" applyBorder="1" applyAlignment="1">
      <alignment horizontal="center" vertical="center"/>
    </xf>
    <xf numFmtId="0" fontId="15" fillId="0" borderId="59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83" fontId="8" fillId="0" borderId="60" xfId="0" applyNumberFormat="1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180" fontId="4" fillId="0" borderId="54" xfId="0" applyNumberFormat="1" applyFont="1" applyBorder="1" applyAlignment="1">
      <alignment horizontal="center" vertical="center" shrinkToFit="1"/>
    </xf>
    <xf numFmtId="180" fontId="4" fillId="0" borderId="67" xfId="0" applyNumberFormat="1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179" fontId="4" fillId="0" borderId="54" xfId="0" applyNumberFormat="1" applyFont="1" applyBorder="1" applyAlignment="1">
      <alignment horizontal="center" vertical="center" shrinkToFit="1"/>
    </xf>
    <xf numFmtId="179" fontId="4" fillId="0" borderId="67" xfId="0" applyNumberFormat="1" applyFont="1" applyBorder="1" applyAlignment="1">
      <alignment horizontal="center" vertical="center" shrinkToFit="1"/>
    </xf>
    <xf numFmtId="179" fontId="4" fillId="0" borderId="68" xfId="0" applyNumberFormat="1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180" fontId="4" fillId="0" borderId="74" xfId="0" applyNumberFormat="1" applyFont="1" applyBorder="1" applyAlignment="1">
      <alignment horizontal="center" vertical="center" shrinkToFit="1"/>
    </xf>
    <xf numFmtId="180" fontId="4" fillId="0" borderId="76" xfId="0" applyNumberFormat="1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179" fontId="4" fillId="0" borderId="74" xfId="0" applyNumberFormat="1" applyFont="1" applyBorder="1" applyAlignment="1">
      <alignment horizontal="center" vertical="center" shrinkToFit="1"/>
    </xf>
    <xf numFmtId="179" fontId="4" fillId="0" borderId="76" xfId="0" applyNumberFormat="1" applyFont="1" applyBorder="1" applyAlignment="1">
      <alignment horizontal="center" vertical="center" shrinkToFit="1"/>
    </xf>
    <xf numFmtId="179" fontId="4" fillId="0" borderId="7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 shrinkToFit="1"/>
    </xf>
    <xf numFmtId="0" fontId="8" fillId="34" borderId="74" xfId="0" applyFont="1" applyFill="1" applyBorder="1" applyAlignment="1">
      <alignment horizontal="center" vertical="center" shrinkToFit="1"/>
    </xf>
    <xf numFmtId="179" fontId="4" fillId="34" borderId="74" xfId="0" applyNumberFormat="1" applyFont="1" applyFill="1" applyBorder="1" applyAlignment="1">
      <alignment horizontal="center" vertical="center" shrinkToFit="1"/>
    </xf>
    <xf numFmtId="179" fontId="4" fillId="34" borderId="77" xfId="0" applyNumberFormat="1" applyFont="1" applyFill="1" applyBorder="1" applyAlignment="1">
      <alignment horizontal="center" vertical="center" shrinkToFit="1"/>
    </xf>
    <xf numFmtId="0" fontId="8" fillId="34" borderId="53" xfId="0" applyFont="1" applyFill="1" applyBorder="1" applyAlignment="1">
      <alignment horizontal="center" vertical="center" shrinkToFit="1"/>
    </xf>
    <xf numFmtId="0" fontId="8" fillId="34" borderId="54" xfId="0" applyFont="1" applyFill="1" applyBorder="1" applyAlignment="1">
      <alignment horizontal="center" vertical="center" shrinkToFit="1"/>
    </xf>
    <xf numFmtId="179" fontId="4" fillId="34" borderId="54" xfId="0" applyNumberFormat="1" applyFont="1" applyFill="1" applyBorder="1" applyAlignment="1">
      <alignment horizontal="center" vertical="center" shrinkToFit="1"/>
    </xf>
    <xf numFmtId="179" fontId="4" fillId="34" borderId="68" xfId="0" applyNumberFormat="1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60" xfId="0" applyFont="1" applyFill="1" applyBorder="1" applyAlignment="1">
      <alignment horizontal="center" vertical="center" shrinkToFit="1"/>
    </xf>
    <xf numFmtId="0" fontId="4" fillId="34" borderId="61" xfId="0" applyFont="1" applyFill="1" applyBorder="1" applyAlignment="1">
      <alignment horizontal="center" vertical="center" shrinkToFit="1"/>
    </xf>
    <xf numFmtId="0" fontId="4" fillId="34" borderId="62" xfId="0" applyFont="1" applyFill="1" applyBorder="1" applyAlignment="1">
      <alignment horizontal="center" vertical="center" shrinkToFit="1"/>
    </xf>
    <xf numFmtId="0" fontId="9" fillId="34" borderId="41" xfId="0" applyFont="1" applyFill="1" applyBorder="1" applyAlignment="1">
      <alignment horizontal="center" vertical="top" textRotation="255" wrapText="1"/>
    </xf>
    <xf numFmtId="0" fontId="9" fillId="34" borderId="21" xfId="0" applyFont="1" applyFill="1" applyBorder="1" applyAlignment="1">
      <alignment horizontal="center" vertical="top" textRotation="255" wrapText="1"/>
    </xf>
    <xf numFmtId="0" fontId="9" fillId="34" borderId="46" xfId="0" applyFont="1" applyFill="1" applyBorder="1" applyAlignment="1">
      <alignment horizontal="center" vertical="top" textRotation="255" wrapText="1"/>
    </xf>
    <xf numFmtId="0" fontId="9" fillId="34" borderId="40" xfId="0" applyFont="1" applyFill="1" applyBorder="1" applyAlignment="1">
      <alignment horizontal="center" vertical="top" textRotation="255" wrapText="1"/>
    </xf>
    <xf numFmtId="0" fontId="9" fillId="34" borderId="11" xfId="0" applyFont="1" applyFill="1" applyBorder="1" applyAlignment="1">
      <alignment horizontal="center" vertical="top" textRotation="255" wrapText="1"/>
    </xf>
    <xf numFmtId="0" fontId="9" fillId="34" borderId="34" xfId="0" applyFont="1" applyFill="1" applyBorder="1" applyAlignment="1">
      <alignment horizontal="center" vertical="top" textRotation="255" wrapText="1"/>
    </xf>
    <xf numFmtId="0" fontId="9" fillId="34" borderId="61" xfId="0" applyFont="1" applyFill="1" applyBorder="1" applyAlignment="1">
      <alignment horizontal="center" vertical="top" textRotation="255" wrapText="1"/>
    </xf>
    <xf numFmtId="0" fontId="9" fillId="34" borderId="50" xfId="0" applyFont="1" applyFill="1" applyBorder="1" applyAlignment="1">
      <alignment horizontal="center" vertical="top" textRotation="255" wrapText="1"/>
    </xf>
    <xf numFmtId="0" fontId="9" fillId="34" borderId="51" xfId="0" applyFont="1" applyFill="1" applyBorder="1" applyAlignment="1">
      <alignment horizontal="center" vertical="top" textRotation="255" wrapTex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top" textRotation="255" wrapText="1"/>
    </xf>
    <xf numFmtId="0" fontId="9" fillId="0" borderId="40" xfId="0" applyFont="1" applyBorder="1" applyAlignment="1">
      <alignment horizontal="center" vertical="top" textRotation="255" wrapText="1"/>
    </xf>
    <xf numFmtId="0" fontId="9" fillId="0" borderId="34" xfId="0" applyFont="1" applyBorder="1" applyAlignment="1">
      <alignment horizontal="center" vertical="top" textRotation="255" wrapText="1"/>
    </xf>
    <xf numFmtId="0" fontId="9" fillId="0" borderId="14" xfId="0" applyFont="1" applyFill="1" applyBorder="1" applyAlignment="1">
      <alignment horizontal="center" vertical="top" textRotation="255" wrapText="1"/>
    </xf>
    <xf numFmtId="0" fontId="9" fillId="0" borderId="48" xfId="0" applyFont="1" applyFill="1" applyBorder="1" applyAlignment="1">
      <alignment horizontal="center" vertical="top" textRotation="255" wrapText="1"/>
    </xf>
    <xf numFmtId="0" fontId="9" fillId="0" borderId="49" xfId="0" applyFont="1" applyFill="1" applyBorder="1" applyAlignment="1">
      <alignment horizontal="center" vertical="top" textRotation="255" wrapText="1"/>
    </xf>
    <xf numFmtId="0" fontId="9" fillId="0" borderId="41" xfId="0" applyFont="1" applyBorder="1" applyAlignment="1">
      <alignment horizontal="center" vertical="top" textRotation="255" shrinkToFit="1"/>
    </xf>
    <xf numFmtId="0" fontId="9" fillId="0" borderId="46" xfId="0" applyFont="1" applyBorder="1" applyAlignment="1">
      <alignment horizontal="center" vertical="top" textRotation="255" shrinkToFit="1"/>
    </xf>
    <xf numFmtId="0" fontId="9" fillId="0" borderId="11" xfId="0" applyFont="1" applyBorder="1" applyAlignment="1">
      <alignment horizontal="center" vertical="top" textRotation="255" shrinkToFit="1"/>
    </xf>
    <xf numFmtId="0" fontId="9" fillId="0" borderId="18" xfId="0" applyFont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textRotation="255" wrapText="1"/>
    </xf>
    <xf numFmtId="0" fontId="9" fillId="34" borderId="0" xfId="0" applyFont="1" applyFill="1" applyBorder="1" applyAlignment="1">
      <alignment horizontal="center" vertical="top" textRotation="255" wrapText="1"/>
    </xf>
    <xf numFmtId="0" fontId="9" fillId="34" borderId="10" xfId="0" applyFont="1" applyFill="1" applyBorder="1" applyAlignment="1">
      <alignment horizontal="center" vertical="top" textRotation="255" wrapText="1"/>
    </xf>
    <xf numFmtId="0" fontId="9" fillId="34" borderId="14" xfId="0" applyFont="1" applyFill="1" applyBorder="1" applyAlignment="1">
      <alignment horizontal="center" vertical="top" textRotation="255" wrapText="1"/>
    </xf>
    <xf numFmtId="0" fontId="9" fillId="34" borderId="48" xfId="0" applyFont="1" applyFill="1" applyBorder="1" applyAlignment="1">
      <alignment horizontal="center" vertical="top" textRotation="255" wrapText="1"/>
    </xf>
    <xf numFmtId="0" fontId="9" fillId="34" borderId="49" xfId="0" applyFont="1" applyFill="1" applyBorder="1" applyAlignment="1">
      <alignment horizontal="center" vertical="top" textRotation="255" wrapText="1"/>
    </xf>
    <xf numFmtId="0" fontId="9" fillId="0" borderId="14" xfId="0" applyFont="1" applyBorder="1" applyAlignment="1">
      <alignment horizontal="center" vertical="top" textRotation="255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9</xdr:row>
      <xdr:rowOff>38100</xdr:rowOff>
    </xdr:from>
    <xdr:to>
      <xdr:col>13</xdr:col>
      <xdr:colOff>238125</xdr:colOff>
      <xdr:row>10</xdr:row>
      <xdr:rowOff>142875</xdr:rowOff>
    </xdr:to>
    <xdr:sp>
      <xdr:nvSpPr>
        <xdr:cNvPr id="1" name="楕円 1"/>
        <xdr:cNvSpPr>
          <a:spLocks/>
        </xdr:cNvSpPr>
      </xdr:nvSpPr>
      <xdr:spPr>
        <a:xfrm>
          <a:off x="3324225" y="1952625"/>
          <a:ext cx="504825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57150</xdr:rowOff>
    </xdr:from>
    <xdr:to>
      <xdr:col>13</xdr:col>
      <xdr:colOff>238125</xdr:colOff>
      <xdr:row>16</xdr:row>
      <xdr:rowOff>161925</xdr:rowOff>
    </xdr:to>
    <xdr:sp>
      <xdr:nvSpPr>
        <xdr:cNvPr id="2" name="楕円 2"/>
        <xdr:cNvSpPr>
          <a:spLocks/>
        </xdr:cNvSpPr>
      </xdr:nvSpPr>
      <xdr:spPr>
        <a:xfrm>
          <a:off x="3333750" y="3114675"/>
          <a:ext cx="49530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3</xdr:row>
      <xdr:rowOff>104775</xdr:rowOff>
    </xdr:from>
    <xdr:to>
      <xdr:col>27</xdr:col>
      <xdr:colOff>104775</xdr:colOff>
      <xdr:row>5</xdr:row>
      <xdr:rowOff>123825</xdr:rowOff>
    </xdr:to>
    <xdr:sp>
      <xdr:nvSpPr>
        <xdr:cNvPr id="3" name="吹き出し: 角を丸めた四角形 4"/>
        <xdr:cNvSpPr>
          <a:spLocks/>
        </xdr:cNvSpPr>
      </xdr:nvSpPr>
      <xdr:spPr>
        <a:xfrm>
          <a:off x="6067425" y="676275"/>
          <a:ext cx="1495425" cy="400050"/>
        </a:xfrm>
        <a:prstGeom prst="wedgeRoundRectCallout">
          <a:avLst>
            <a:gd name="adj1" fmla="val 33939"/>
            <a:gd name="adj2" fmla="val 7788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赤印のあるセルにカーソルを合わせるとメモが出ます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10</xdr:row>
      <xdr:rowOff>66675</xdr:rowOff>
    </xdr:from>
    <xdr:to>
      <xdr:col>13</xdr:col>
      <xdr:colOff>219075</xdr:colOff>
      <xdr:row>11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3352800" y="2171700"/>
          <a:ext cx="457200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10</xdr:row>
      <xdr:rowOff>66675</xdr:rowOff>
    </xdr:from>
    <xdr:to>
      <xdr:col>13</xdr:col>
      <xdr:colOff>219075</xdr:colOff>
      <xdr:row>11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3352800" y="2171700"/>
          <a:ext cx="457200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0">
      <selection activeCell="AF21" sqref="AF21"/>
    </sheetView>
  </sheetViews>
  <sheetFormatPr defaultColWidth="9.00390625" defaultRowHeight="13.5"/>
  <cols>
    <col min="1" max="28" width="3.625" style="0" customWidth="1"/>
    <col min="29" max="35" width="4.625" style="0" customWidth="1"/>
  </cols>
  <sheetData>
    <row r="1" spans="1:28" ht="15" customHeight="1" thickBo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A2" s="7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5" t="s">
        <v>37</v>
      </c>
      <c r="U2" s="35"/>
      <c r="V2" s="35"/>
      <c r="W2" s="35"/>
      <c r="X2" s="36">
        <v>90</v>
      </c>
      <c r="Y2" s="37"/>
      <c r="Z2" s="37"/>
      <c r="AA2" s="37"/>
      <c r="AB2" s="38"/>
    </row>
    <row r="3" spans="1:28" ht="15" customHeight="1" thickBo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5"/>
      <c r="U3" s="35"/>
      <c r="V3" s="35"/>
      <c r="W3" s="35"/>
      <c r="X3" s="39"/>
      <c r="Y3" s="40"/>
      <c r="Z3" s="40"/>
      <c r="AA3" s="40"/>
      <c r="AB3" s="41"/>
    </row>
    <row r="4" spans="1:24" ht="15" customHeight="1">
      <c r="A4" s="1" t="s">
        <v>2</v>
      </c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ht="15" customHeight="1">
      <c r="A5" s="1"/>
      <c r="B5" s="1"/>
      <c r="C5" s="1"/>
      <c r="D5" s="1"/>
      <c r="E5" s="1"/>
      <c r="F5" s="1"/>
      <c r="G5" s="1"/>
      <c r="H5" s="1"/>
      <c r="I5" s="5"/>
      <c r="J5" s="34" t="s">
        <v>40</v>
      </c>
      <c r="K5" s="34"/>
      <c r="L5" s="34"/>
      <c r="M5" s="34"/>
      <c r="N5" s="34"/>
      <c r="O5" s="34"/>
      <c r="P5" s="34"/>
      <c r="Q5" s="34"/>
      <c r="R5" s="34"/>
      <c r="S5" s="34"/>
      <c r="T5" s="1"/>
      <c r="U5" s="1"/>
      <c r="V5" s="1"/>
      <c r="W5" s="1"/>
      <c r="X5" s="1"/>
      <c r="Y5" s="1"/>
      <c r="Z5" s="1"/>
      <c r="AA5" s="5"/>
      <c r="AB5" s="5"/>
    </row>
    <row r="6" spans="1:28" ht="15" customHeight="1" thickBot="1">
      <c r="A6" s="42" t="s">
        <v>41</v>
      </c>
      <c r="B6" s="42"/>
      <c r="C6" s="42"/>
      <c r="D6" s="42"/>
      <c r="E6" s="1"/>
      <c r="F6" s="1"/>
      <c r="G6" s="1"/>
      <c r="H6" s="1"/>
      <c r="I6" s="1"/>
      <c r="J6" s="34"/>
      <c r="K6" s="34"/>
      <c r="L6" s="34"/>
      <c r="M6" s="34"/>
      <c r="N6" s="34"/>
      <c r="O6" s="34"/>
      <c r="P6" s="34"/>
      <c r="Q6" s="34"/>
      <c r="R6" s="34"/>
      <c r="S6" s="34"/>
      <c r="T6" s="1"/>
      <c r="U6" s="1"/>
      <c r="V6" s="1"/>
      <c r="W6" s="1"/>
      <c r="X6" s="1"/>
      <c r="Y6" s="1"/>
      <c r="Z6" s="1"/>
      <c r="AA6" s="1"/>
      <c r="AB6" s="1"/>
    </row>
    <row r="7" spans="1:28" ht="30.75" customHeight="1" thickBot="1">
      <c r="A7" s="43"/>
      <c r="B7" s="43"/>
      <c r="C7" s="43"/>
      <c r="D7" s="43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44" t="s">
        <v>11</v>
      </c>
      <c r="T7" s="45"/>
      <c r="U7" s="45"/>
      <c r="V7" s="45"/>
      <c r="W7" s="46" t="s">
        <v>67</v>
      </c>
      <c r="X7" s="47"/>
      <c r="Y7" s="47"/>
      <c r="Z7" s="47"/>
      <c r="AA7" s="47"/>
      <c r="AB7" s="16" t="s">
        <v>1</v>
      </c>
    </row>
    <row r="8" spans="1:28" ht="15" customHeight="1">
      <c r="A8" s="36" t="s">
        <v>5</v>
      </c>
      <c r="B8" s="48"/>
      <c r="C8" s="56" t="s">
        <v>89</v>
      </c>
      <c r="D8" s="57"/>
      <c r="E8" s="57"/>
      <c r="F8" s="57"/>
      <c r="G8" s="57" t="s">
        <v>90</v>
      </c>
      <c r="H8" s="57"/>
      <c r="I8" s="57"/>
      <c r="J8" s="57"/>
      <c r="K8" s="57" t="s">
        <v>55</v>
      </c>
      <c r="L8" s="57"/>
      <c r="M8" s="57"/>
      <c r="N8" s="60"/>
      <c r="O8" s="51" t="s">
        <v>7</v>
      </c>
      <c r="P8" s="48"/>
      <c r="Q8" s="11" t="s">
        <v>4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</row>
    <row r="9" spans="1:28" ht="15" customHeight="1">
      <c r="A9" s="49"/>
      <c r="B9" s="50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61"/>
      <c r="O9" s="52"/>
      <c r="P9" s="50"/>
      <c r="Q9" s="10" t="s">
        <v>30</v>
      </c>
      <c r="R9" s="14" t="s">
        <v>31</v>
      </c>
      <c r="S9" s="55"/>
      <c r="T9" s="55"/>
      <c r="U9" s="55"/>
      <c r="V9" s="8" t="s">
        <v>32</v>
      </c>
      <c r="W9" s="14" t="s">
        <v>33</v>
      </c>
      <c r="X9" s="18" t="s">
        <v>31</v>
      </c>
      <c r="Y9" s="55"/>
      <c r="Z9" s="55"/>
      <c r="AA9" s="55"/>
      <c r="AB9" s="19" t="s">
        <v>32</v>
      </c>
    </row>
    <row r="10" spans="1:28" ht="15" customHeight="1">
      <c r="A10" s="62" t="s">
        <v>8</v>
      </c>
      <c r="B10" s="63"/>
      <c r="C10" s="64" t="s">
        <v>81</v>
      </c>
      <c r="D10" s="65"/>
      <c r="E10" s="65"/>
      <c r="F10" s="65"/>
      <c r="G10" s="65"/>
      <c r="H10" s="65"/>
      <c r="I10" s="65"/>
      <c r="J10" s="65"/>
      <c r="K10" s="65"/>
      <c r="L10" s="65"/>
      <c r="M10" s="66" t="s">
        <v>38</v>
      </c>
      <c r="N10" s="67"/>
      <c r="O10" s="70" t="s">
        <v>49</v>
      </c>
      <c r="P10" s="71"/>
      <c r="Q10" s="71"/>
      <c r="R10" s="72" t="s">
        <v>12</v>
      </c>
      <c r="S10" s="73"/>
      <c r="T10" s="73"/>
      <c r="U10" s="73"/>
      <c r="V10" s="73"/>
      <c r="W10" s="73"/>
      <c r="X10" s="73"/>
      <c r="Y10" s="73"/>
      <c r="Z10" s="73"/>
      <c r="AA10" s="73"/>
      <c r="AB10" s="74"/>
    </row>
    <row r="11" spans="1:28" ht="15" customHeight="1">
      <c r="A11" s="75" t="s">
        <v>6</v>
      </c>
      <c r="B11" s="76"/>
      <c r="C11" s="77" t="s">
        <v>67</v>
      </c>
      <c r="D11" s="78"/>
      <c r="E11" s="78"/>
      <c r="F11" s="78"/>
      <c r="G11" s="78"/>
      <c r="H11" s="78"/>
      <c r="I11" s="78"/>
      <c r="J11" s="78"/>
      <c r="K11" s="78"/>
      <c r="L11" s="78"/>
      <c r="M11" s="68"/>
      <c r="N11" s="69"/>
      <c r="O11" s="81"/>
      <c r="P11" s="82"/>
      <c r="Q11" s="67"/>
      <c r="R11" s="15" t="s">
        <v>79</v>
      </c>
      <c r="S11" s="15" t="s">
        <v>80</v>
      </c>
      <c r="T11" s="15" t="s">
        <v>80</v>
      </c>
      <c r="U11" s="15" t="s">
        <v>80</v>
      </c>
      <c r="V11" s="15" t="s">
        <v>80</v>
      </c>
      <c r="W11" s="15" t="s">
        <v>80</v>
      </c>
      <c r="X11" s="15" t="s">
        <v>80</v>
      </c>
      <c r="Y11" s="29" t="s">
        <v>101</v>
      </c>
      <c r="Z11" s="15" t="s">
        <v>101</v>
      </c>
      <c r="AA11" s="30" t="s">
        <v>48</v>
      </c>
      <c r="AB11" s="28" t="s">
        <v>82</v>
      </c>
    </row>
    <row r="12" spans="1:28" ht="15" customHeight="1">
      <c r="A12" s="75"/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68" t="s">
        <v>0</v>
      </c>
      <c r="N12" s="69"/>
      <c r="O12" s="83"/>
      <c r="P12" s="84"/>
      <c r="Q12" s="69"/>
      <c r="R12" s="89" t="s">
        <v>25</v>
      </c>
      <c r="S12" s="91" t="s">
        <v>29</v>
      </c>
      <c r="T12" s="89" t="s">
        <v>17</v>
      </c>
      <c r="U12" s="89" t="s">
        <v>9</v>
      </c>
      <c r="V12" s="89" t="s">
        <v>86</v>
      </c>
      <c r="W12" s="89" t="s">
        <v>26</v>
      </c>
      <c r="X12" s="89" t="s">
        <v>18</v>
      </c>
      <c r="Y12" s="89" t="s">
        <v>28</v>
      </c>
      <c r="Z12" s="89" t="s">
        <v>27</v>
      </c>
      <c r="AA12" s="91" t="s">
        <v>45</v>
      </c>
      <c r="AB12" s="93" t="s">
        <v>16</v>
      </c>
    </row>
    <row r="13" spans="1:28" ht="15" customHeight="1">
      <c r="A13" s="49"/>
      <c r="B13" s="50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8"/>
      <c r="N13" s="87"/>
      <c r="O13" s="85"/>
      <c r="P13" s="86"/>
      <c r="Q13" s="87"/>
      <c r="R13" s="89"/>
      <c r="S13" s="91"/>
      <c r="T13" s="89"/>
      <c r="U13" s="89"/>
      <c r="V13" s="89"/>
      <c r="W13" s="89"/>
      <c r="X13" s="89"/>
      <c r="Y13" s="89"/>
      <c r="Z13" s="89"/>
      <c r="AA13" s="91"/>
      <c r="AB13" s="93"/>
    </row>
    <row r="14" spans="1:28" ht="15" customHeight="1">
      <c r="A14" s="62" t="s">
        <v>8</v>
      </c>
      <c r="B14" s="63"/>
      <c r="C14" s="64" t="s">
        <v>72</v>
      </c>
      <c r="D14" s="65"/>
      <c r="E14" s="65"/>
      <c r="F14" s="65"/>
      <c r="G14" s="65"/>
      <c r="H14" s="65"/>
      <c r="I14" s="65"/>
      <c r="J14" s="65"/>
      <c r="K14" s="65"/>
      <c r="L14" s="65"/>
      <c r="M14" s="66" t="s">
        <v>38</v>
      </c>
      <c r="N14" s="67"/>
      <c r="O14" s="70" t="s">
        <v>49</v>
      </c>
      <c r="P14" s="71"/>
      <c r="Q14" s="71"/>
      <c r="R14" s="89"/>
      <c r="S14" s="91"/>
      <c r="T14" s="89"/>
      <c r="U14" s="89"/>
      <c r="V14" s="89"/>
      <c r="W14" s="89"/>
      <c r="X14" s="89"/>
      <c r="Y14" s="89"/>
      <c r="Z14" s="89"/>
      <c r="AA14" s="91"/>
      <c r="AB14" s="93"/>
    </row>
    <row r="15" spans="1:28" ht="15" customHeight="1">
      <c r="A15" s="75" t="s">
        <v>20</v>
      </c>
      <c r="B15" s="76"/>
      <c r="C15" s="77" t="s">
        <v>68</v>
      </c>
      <c r="D15" s="78"/>
      <c r="E15" s="78"/>
      <c r="F15" s="78"/>
      <c r="G15" s="78"/>
      <c r="H15" s="78"/>
      <c r="I15" s="78"/>
      <c r="J15" s="78"/>
      <c r="K15" s="78"/>
      <c r="L15" s="78"/>
      <c r="M15" s="68"/>
      <c r="N15" s="69"/>
      <c r="O15" s="81"/>
      <c r="P15" s="82"/>
      <c r="Q15" s="67"/>
      <c r="R15" s="89"/>
      <c r="S15" s="91"/>
      <c r="T15" s="89"/>
      <c r="U15" s="89"/>
      <c r="V15" s="89"/>
      <c r="W15" s="89"/>
      <c r="X15" s="89"/>
      <c r="Y15" s="89"/>
      <c r="Z15" s="89"/>
      <c r="AA15" s="91"/>
      <c r="AB15" s="93"/>
    </row>
    <row r="16" spans="1:28" ht="15" customHeight="1">
      <c r="A16" s="75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68" t="s">
        <v>0</v>
      </c>
      <c r="N16" s="69"/>
      <c r="O16" s="83"/>
      <c r="P16" s="84"/>
      <c r="Q16" s="69"/>
      <c r="R16" s="89"/>
      <c r="S16" s="91"/>
      <c r="T16" s="89"/>
      <c r="U16" s="89"/>
      <c r="V16" s="89"/>
      <c r="W16" s="89"/>
      <c r="X16" s="89"/>
      <c r="Y16" s="89"/>
      <c r="Z16" s="89"/>
      <c r="AA16" s="91"/>
      <c r="AB16" s="93"/>
    </row>
    <row r="17" spans="1:28" ht="15" customHeight="1">
      <c r="A17" s="49"/>
      <c r="B17" s="5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8"/>
      <c r="N17" s="87"/>
      <c r="O17" s="85"/>
      <c r="P17" s="86"/>
      <c r="Q17" s="87"/>
      <c r="R17" s="89"/>
      <c r="S17" s="91"/>
      <c r="T17" s="89"/>
      <c r="U17" s="89"/>
      <c r="V17" s="89"/>
      <c r="W17" s="89"/>
      <c r="X17" s="89"/>
      <c r="Y17" s="89"/>
      <c r="Z17" s="89"/>
      <c r="AA17" s="91"/>
      <c r="AB17" s="93"/>
    </row>
    <row r="18" spans="1:28" ht="15" customHeight="1">
      <c r="A18" s="95" t="s">
        <v>21</v>
      </c>
      <c r="B18" s="96"/>
      <c r="C18" s="99" t="s">
        <v>22</v>
      </c>
      <c r="D18" s="99"/>
      <c r="E18" s="99"/>
      <c r="F18" s="99"/>
      <c r="G18" s="99"/>
      <c r="H18" s="99"/>
      <c r="I18" s="99"/>
      <c r="J18" s="99"/>
      <c r="K18" s="100" t="s">
        <v>13</v>
      </c>
      <c r="L18" s="101"/>
      <c r="M18" s="100" t="s">
        <v>14</v>
      </c>
      <c r="N18" s="101"/>
      <c r="O18" s="104" t="s">
        <v>49</v>
      </c>
      <c r="P18" s="105"/>
      <c r="Q18" s="106"/>
      <c r="R18" s="89"/>
      <c r="S18" s="91"/>
      <c r="T18" s="89"/>
      <c r="U18" s="89"/>
      <c r="V18" s="89"/>
      <c r="W18" s="89"/>
      <c r="X18" s="89"/>
      <c r="Y18" s="89"/>
      <c r="Z18" s="89"/>
      <c r="AA18" s="91"/>
      <c r="AB18" s="93"/>
    </row>
    <row r="19" spans="1:28" ht="28.5" customHeight="1">
      <c r="A19" s="97"/>
      <c r="B19" s="98"/>
      <c r="C19" s="107" t="s">
        <v>3</v>
      </c>
      <c r="D19" s="107"/>
      <c r="E19" s="107"/>
      <c r="F19" s="107"/>
      <c r="G19" s="107"/>
      <c r="H19" s="107"/>
      <c r="I19" s="107"/>
      <c r="J19" s="107"/>
      <c r="K19" s="102"/>
      <c r="L19" s="103"/>
      <c r="M19" s="102"/>
      <c r="N19" s="103"/>
      <c r="O19" s="108" t="s">
        <v>23</v>
      </c>
      <c r="P19" s="109"/>
      <c r="Q19" s="110"/>
      <c r="R19" s="90"/>
      <c r="S19" s="92"/>
      <c r="T19" s="90"/>
      <c r="U19" s="90"/>
      <c r="V19" s="90"/>
      <c r="W19" s="90"/>
      <c r="X19" s="90"/>
      <c r="Y19" s="90"/>
      <c r="Z19" s="90"/>
      <c r="AA19" s="92"/>
      <c r="AB19" s="94"/>
    </row>
    <row r="20" spans="1:28" ht="15" customHeight="1">
      <c r="A20" s="111">
        <v>1</v>
      </c>
      <c r="B20" s="112"/>
      <c r="C20" s="113" t="s">
        <v>73</v>
      </c>
      <c r="D20" s="113"/>
      <c r="E20" s="113"/>
      <c r="F20" s="113"/>
      <c r="G20" s="113"/>
      <c r="H20" s="113"/>
      <c r="I20" s="113"/>
      <c r="J20" s="113"/>
      <c r="K20" s="114" t="s">
        <v>74</v>
      </c>
      <c r="L20" s="115"/>
      <c r="M20" s="114">
        <v>3</v>
      </c>
      <c r="N20" s="115"/>
      <c r="O20" s="17" t="s">
        <v>35</v>
      </c>
      <c r="P20" s="119" t="s">
        <v>87</v>
      </c>
      <c r="Q20" s="120"/>
      <c r="R20" s="121" t="s">
        <v>107</v>
      </c>
      <c r="S20" s="121" t="s">
        <v>75</v>
      </c>
      <c r="T20" s="121"/>
      <c r="U20" s="121" t="s">
        <v>75</v>
      </c>
      <c r="V20" s="121"/>
      <c r="W20" s="121" t="s">
        <v>75</v>
      </c>
      <c r="X20" s="121"/>
      <c r="Y20" s="121" t="s">
        <v>75</v>
      </c>
      <c r="Z20" s="121"/>
      <c r="AA20" s="121" t="s">
        <v>106</v>
      </c>
      <c r="AB20" s="123" t="s">
        <v>75</v>
      </c>
    </row>
    <row r="21" spans="1:28" ht="15" customHeight="1">
      <c r="A21" s="111"/>
      <c r="B21" s="112"/>
      <c r="C21" s="125" t="s">
        <v>69</v>
      </c>
      <c r="D21" s="126"/>
      <c r="E21" s="126"/>
      <c r="F21" s="126"/>
      <c r="G21" s="126"/>
      <c r="H21" s="126"/>
      <c r="I21" s="126"/>
      <c r="J21" s="127"/>
      <c r="K21" s="116"/>
      <c r="L21" s="117"/>
      <c r="M21" s="118"/>
      <c r="N21" s="117"/>
      <c r="O21" s="131">
        <v>37802</v>
      </c>
      <c r="P21" s="131"/>
      <c r="Q21" s="131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4"/>
    </row>
    <row r="22" spans="1:28" ht="15" customHeight="1">
      <c r="A22" s="111"/>
      <c r="B22" s="112"/>
      <c r="C22" s="128"/>
      <c r="D22" s="129"/>
      <c r="E22" s="129"/>
      <c r="F22" s="129"/>
      <c r="G22" s="129"/>
      <c r="H22" s="129"/>
      <c r="I22" s="129"/>
      <c r="J22" s="130"/>
      <c r="K22" s="132" t="s">
        <v>34</v>
      </c>
      <c r="L22" s="133"/>
      <c r="M22" s="133"/>
      <c r="N22" s="134" t="s">
        <v>102</v>
      </c>
      <c r="O22" s="133"/>
      <c r="P22" s="135">
        <v>12345</v>
      </c>
      <c r="Q22" s="135"/>
      <c r="R22" s="136"/>
      <c r="S22" s="137" t="s">
        <v>46</v>
      </c>
      <c r="T22" s="138"/>
      <c r="U22" s="139">
        <v>123456</v>
      </c>
      <c r="V22" s="139"/>
      <c r="W22" s="140"/>
      <c r="X22" s="134" t="s">
        <v>47</v>
      </c>
      <c r="Y22" s="133"/>
      <c r="Z22" s="139">
        <v>345678</v>
      </c>
      <c r="AA22" s="139"/>
      <c r="AB22" s="141"/>
    </row>
    <row r="23" spans="1:28" ht="15" customHeight="1">
      <c r="A23" s="111">
        <v>2</v>
      </c>
      <c r="B23" s="112"/>
      <c r="C23" s="113" t="s">
        <v>71</v>
      </c>
      <c r="D23" s="113"/>
      <c r="E23" s="113"/>
      <c r="F23" s="113"/>
      <c r="G23" s="113"/>
      <c r="H23" s="113"/>
      <c r="I23" s="113"/>
      <c r="J23" s="113"/>
      <c r="K23" s="114" t="s">
        <v>76</v>
      </c>
      <c r="L23" s="115"/>
      <c r="M23" s="114">
        <v>2</v>
      </c>
      <c r="N23" s="115"/>
      <c r="O23" s="17" t="s">
        <v>35</v>
      </c>
      <c r="P23" s="119" t="s">
        <v>77</v>
      </c>
      <c r="Q23" s="120"/>
      <c r="R23" s="121" t="s">
        <v>75</v>
      </c>
      <c r="S23" s="121" t="s">
        <v>75</v>
      </c>
      <c r="T23" s="121"/>
      <c r="U23" s="121"/>
      <c r="V23" s="121" t="s">
        <v>75</v>
      </c>
      <c r="W23" s="121"/>
      <c r="X23" s="121" t="s">
        <v>75</v>
      </c>
      <c r="Y23" s="121" t="s">
        <v>75</v>
      </c>
      <c r="Z23" s="121"/>
      <c r="AA23" s="121" t="s">
        <v>106</v>
      </c>
      <c r="AB23" s="123" t="s">
        <v>75</v>
      </c>
    </row>
    <row r="24" spans="1:28" ht="15" customHeight="1">
      <c r="A24" s="111"/>
      <c r="B24" s="112"/>
      <c r="C24" s="125" t="s">
        <v>70</v>
      </c>
      <c r="D24" s="126"/>
      <c r="E24" s="126"/>
      <c r="F24" s="126"/>
      <c r="G24" s="126"/>
      <c r="H24" s="126"/>
      <c r="I24" s="126"/>
      <c r="J24" s="127"/>
      <c r="K24" s="116"/>
      <c r="L24" s="117"/>
      <c r="M24" s="118"/>
      <c r="N24" s="117"/>
      <c r="O24" s="131">
        <v>38326</v>
      </c>
      <c r="P24" s="131"/>
      <c r="Q24" s="131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4"/>
    </row>
    <row r="25" spans="1:28" ht="15" customHeight="1">
      <c r="A25" s="111"/>
      <c r="B25" s="112"/>
      <c r="C25" s="128"/>
      <c r="D25" s="129"/>
      <c r="E25" s="129"/>
      <c r="F25" s="129"/>
      <c r="G25" s="129"/>
      <c r="H25" s="129"/>
      <c r="I25" s="129"/>
      <c r="J25" s="130"/>
      <c r="K25" s="132" t="s">
        <v>34</v>
      </c>
      <c r="L25" s="133"/>
      <c r="M25" s="133"/>
      <c r="N25" s="134" t="s">
        <v>102</v>
      </c>
      <c r="O25" s="133"/>
      <c r="P25" s="135">
        <v>12345</v>
      </c>
      <c r="Q25" s="135"/>
      <c r="R25" s="136"/>
      <c r="S25" s="137" t="s">
        <v>46</v>
      </c>
      <c r="T25" s="138"/>
      <c r="U25" s="139">
        <v>123456</v>
      </c>
      <c r="V25" s="139"/>
      <c r="W25" s="140"/>
      <c r="X25" s="134" t="s">
        <v>47</v>
      </c>
      <c r="Y25" s="133"/>
      <c r="Z25" s="139">
        <v>345678</v>
      </c>
      <c r="AA25" s="139"/>
      <c r="AB25" s="141"/>
    </row>
    <row r="26" spans="1:28" ht="15" customHeight="1">
      <c r="A26" s="111">
        <v>3</v>
      </c>
      <c r="B26" s="112"/>
      <c r="C26" s="113" t="s">
        <v>84</v>
      </c>
      <c r="D26" s="113"/>
      <c r="E26" s="113"/>
      <c r="F26" s="113"/>
      <c r="G26" s="113"/>
      <c r="H26" s="113"/>
      <c r="I26" s="113"/>
      <c r="J26" s="113"/>
      <c r="K26" s="114" t="s">
        <v>85</v>
      </c>
      <c r="L26" s="115"/>
      <c r="M26" s="114">
        <v>1</v>
      </c>
      <c r="N26" s="115"/>
      <c r="O26" s="17" t="s">
        <v>35</v>
      </c>
      <c r="P26" s="119" t="s">
        <v>88</v>
      </c>
      <c r="Q26" s="120"/>
      <c r="R26" s="121" t="s">
        <v>75</v>
      </c>
      <c r="S26" s="121"/>
      <c r="T26" s="121" t="s">
        <v>75</v>
      </c>
      <c r="U26" s="121" t="s">
        <v>75</v>
      </c>
      <c r="V26" s="121" t="s">
        <v>75</v>
      </c>
      <c r="W26" s="121"/>
      <c r="X26" s="121"/>
      <c r="Y26" s="121" t="s">
        <v>75</v>
      </c>
      <c r="Z26" s="121"/>
      <c r="AA26" s="121" t="s">
        <v>106</v>
      </c>
      <c r="AB26" s="123" t="s">
        <v>75</v>
      </c>
    </row>
    <row r="27" spans="1:28" ht="15" customHeight="1">
      <c r="A27" s="111"/>
      <c r="B27" s="112"/>
      <c r="C27" s="125" t="s">
        <v>83</v>
      </c>
      <c r="D27" s="126"/>
      <c r="E27" s="126"/>
      <c r="F27" s="126"/>
      <c r="G27" s="126"/>
      <c r="H27" s="126"/>
      <c r="I27" s="126"/>
      <c r="J27" s="127"/>
      <c r="K27" s="116"/>
      <c r="L27" s="117"/>
      <c r="M27" s="118"/>
      <c r="N27" s="117"/>
      <c r="O27" s="131">
        <v>38626</v>
      </c>
      <c r="P27" s="131"/>
      <c r="Q27" s="131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4"/>
    </row>
    <row r="28" spans="1:28" ht="15" customHeight="1">
      <c r="A28" s="111"/>
      <c r="B28" s="112"/>
      <c r="C28" s="128"/>
      <c r="D28" s="129"/>
      <c r="E28" s="129"/>
      <c r="F28" s="129"/>
      <c r="G28" s="129"/>
      <c r="H28" s="129"/>
      <c r="I28" s="129"/>
      <c r="J28" s="130"/>
      <c r="K28" s="132" t="s">
        <v>34</v>
      </c>
      <c r="L28" s="133"/>
      <c r="M28" s="133"/>
      <c r="N28" s="134" t="s">
        <v>102</v>
      </c>
      <c r="O28" s="133"/>
      <c r="P28" s="135"/>
      <c r="Q28" s="135"/>
      <c r="R28" s="136"/>
      <c r="S28" s="137" t="s">
        <v>46</v>
      </c>
      <c r="T28" s="138"/>
      <c r="U28" s="139"/>
      <c r="V28" s="139"/>
      <c r="W28" s="140"/>
      <c r="X28" s="134" t="s">
        <v>47</v>
      </c>
      <c r="Y28" s="133"/>
      <c r="Z28" s="139"/>
      <c r="AA28" s="139"/>
      <c r="AB28" s="141"/>
    </row>
    <row r="29" spans="1:28" ht="15" customHeight="1">
      <c r="A29" s="111">
        <v>4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4"/>
      <c r="L29" s="115"/>
      <c r="M29" s="114"/>
      <c r="N29" s="115"/>
      <c r="O29" s="17" t="s">
        <v>35</v>
      </c>
      <c r="P29" s="119"/>
      <c r="Q29" s="120"/>
      <c r="R29" s="121"/>
      <c r="S29" s="121"/>
      <c r="T29" s="121"/>
      <c r="U29" s="121"/>
      <c r="V29" s="121"/>
      <c r="W29" s="121"/>
      <c r="X29" s="121"/>
      <c r="Y29" s="121"/>
      <c r="Z29" s="121"/>
      <c r="AA29" s="205"/>
      <c r="AB29" s="123"/>
    </row>
    <row r="30" spans="1:28" ht="15" customHeight="1">
      <c r="A30" s="111"/>
      <c r="B30" s="112"/>
      <c r="C30" s="125"/>
      <c r="D30" s="126"/>
      <c r="E30" s="126"/>
      <c r="F30" s="126"/>
      <c r="G30" s="126"/>
      <c r="H30" s="126"/>
      <c r="I30" s="126"/>
      <c r="J30" s="127"/>
      <c r="K30" s="116"/>
      <c r="L30" s="117"/>
      <c r="M30" s="118"/>
      <c r="N30" s="117"/>
      <c r="O30" s="131"/>
      <c r="P30" s="131"/>
      <c r="Q30" s="131"/>
      <c r="R30" s="122"/>
      <c r="S30" s="122"/>
      <c r="T30" s="122"/>
      <c r="U30" s="122"/>
      <c r="V30" s="122"/>
      <c r="W30" s="122"/>
      <c r="X30" s="122"/>
      <c r="Y30" s="122"/>
      <c r="Z30" s="122"/>
      <c r="AA30" s="206"/>
      <c r="AB30" s="124"/>
    </row>
    <row r="31" spans="1:28" ht="15" customHeight="1">
      <c r="A31" s="111"/>
      <c r="B31" s="112"/>
      <c r="C31" s="128"/>
      <c r="D31" s="129"/>
      <c r="E31" s="129"/>
      <c r="F31" s="129"/>
      <c r="G31" s="129"/>
      <c r="H31" s="129"/>
      <c r="I31" s="129"/>
      <c r="J31" s="130"/>
      <c r="K31" s="132" t="s">
        <v>34</v>
      </c>
      <c r="L31" s="133"/>
      <c r="M31" s="133"/>
      <c r="N31" s="134" t="s">
        <v>102</v>
      </c>
      <c r="O31" s="133"/>
      <c r="P31" s="135"/>
      <c r="Q31" s="135"/>
      <c r="R31" s="136"/>
      <c r="S31" s="137" t="s">
        <v>46</v>
      </c>
      <c r="T31" s="138"/>
      <c r="U31" s="139"/>
      <c r="V31" s="139"/>
      <c r="W31" s="140"/>
      <c r="X31" s="134" t="s">
        <v>47</v>
      </c>
      <c r="Y31" s="133"/>
      <c r="Z31" s="139"/>
      <c r="AA31" s="139"/>
      <c r="AB31" s="141"/>
    </row>
    <row r="32" spans="1:28" ht="15" customHeight="1">
      <c r="A32" s="111">
        <v>5</v>
      </c>
      <c r="B32" s="112"/>
      <c r="C32" s="113"/>
      <c r="D32" s="113"/>
      <c r="E32" s="113"/>
      <c r="F32" s="113"/>
      <c r="G32" s="113"/>
      <c r="H32" s="113"/>
      <c r="I32" s="113"/>
      <c r="J32" s="113"/>
      <c r="K32" s="114"/>
      <c r="L32" s="115"/>
      <c r="M32" s="114"/>
      <c r="N32" s="115"/>
      <c r="O32" s="17" t="s">
        <v>35</v>
      </c>
      <c r="P32" s="119"/>
      <c r="Q32" s="120"/>
      <c r="R32" s="121"/>
      <c r="S32" s="121"/>
      <c r="T32" s="121"/>
      <c r="U32" s="121"/>
      <c r="V32" s="121"/>
      <c r="W32" s="121"/>
      <c r="X32" s="121"/>
      <c r="Y32" s="121"/>
      <c r="Z32" s="121"/>
      <c r="AA32" s="205"/>
      <c r="AB32" s="123"/>
    </row>
    <row r="33" spans="1:28" ht="15" customHeight="1">
      <c r="A33" s="111"/>
      <c r="B33" s="112"/>
      <c r="C33" s="125"/>
      <c r="D33" s="126"/>
      <c r="E33" s="126"/>
      <c r="F33" s="126"/>
      <c r="G33" s="126"/>
      <c r="H33" s="126"/>
      <c r="I33" s="126"/>
      <c r="J33" s="127"/>
      <c r="K33" s="116"/>
      <c r="L33" s="117"/>
      <c r="M33" s="118"/>
      <c r="N33" s="117"/>
      <c r="O33" s="131"/>
      <c r="P33" s="131"/>
      <c r="Q33" s="131"/>
      <c r="R33" s="122"/>
      <c r="S33" s="122"/>
      <c r="T33" s="122"/>
      <c r="U33" s="122"/>
      <c r="V33" s="122"/>
      <c r="W33" s="122"/>
      <c r="X33" s="122"/>
      <c r="Y33" s="122"/>
      <c r="Z33" s="122"/>
      <c r="AA33" s="206"/>
      <c r="AB33" s="124"/>
    </row>
    <row r="34" spans="1:28" ht="15" customHeight="1">
      <c r="A34" s="111"/>
      <c r="B34" s="112"/>
      <c r="C34" s="128"/>
      <c r="D34" s="129"/>
      <c r="E34" s="129"/>
      <c r="F34" s="129"/>
      <c r="G34" s="129"/>
      <c r="H34" s="129"/>
      <c r="I34" s="129"/>
      <c r="J34" s="130"/>
      <c r="K34" s="132" t="s">
        <v>34</v>
      </c>
      <c r="L34" s="133"/>
      <c r="M34" s="133"/>
      <c r="N34" s="134" t="s">
        <v>102</v>
      </c>
      <c r="O34" s="133"/>
      <c r="P34" s="135"/>
      <c r="Q34" s="135"/>
      <c r="R34" s="136"/>
      <c r="S34" s="137" t="s">
        <v>46</v>
      </c>
      <c r="T34" s="138"/>
      <c r="U34" s="139"/>
      <c r="V34" s="139"/>
      <c r="W34" s="140"/>
      <c r="X34" s="134" t="s">
        <v>47</v>
      </c>
      <c r="Y34" s="133"/>
      <c r="Z34" s="139"/>
      <c r="AA34" s="139"/>
      <c r="AB34" s="141"/>
    </row>
    <row r="35" spans="1:28" ht="15" customHeight="1">
      <c r="A35" s="111">
        <v>6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4"/>
      <c r="L35" s="115"/>
      <c r="M35" s="114"/>
      <c r="N35" s="115"/>
      <c r="O35" s="17" t="s">
        <v>35</v>
      </c>
      <c r="P35" s="119"/>
      <c r="Q35" s="120"/>
      <c r="R35" s="121"/>
      <c r="S35" s="121"/>
      <c r="T35" s="121"/>
      <c r="U35" s="121"/>
      <c r="V35" s="121"/>
      <c r="W35" s="121"/>
      <c r="X35" s="121"/>
      <c r="Y35" s="121"/>
      <c r="Z35" s="121"/>
      <c r="AA35" s="205"/>
      <c r="AB35" s="123"/>
    </row>
    <row r="36" spans="1:28" ht="15" customHeight="1">
      <c r="A36" s="111"/>
      <c r="B36" s="112"/>
      <c r="C36" s="125"/>
      <c r="D36" s="126"/>
      <c r="E36" s="126"/>
      <c r="F36" s="126"/>
      <c r="G36" s="126"/>
      <c r="H36" s="126"/>
      <c r="I36" s="126"/>
      <c r="J36" s="127"/>
      <c r="K36" s="116"/>
      <c r="L36" s="117"/>
      <c r="M36" s="118"/>
      <c r="N36" s="117"/>
      <c r="O36" s="131"/>
      <c r="P36" s="131"/>
      <c r="Q36" s="131"/>
      <c r="R36" s="122"/>
      <c r="S36" s="122"/>
      <c r="T36" s="122"/>
      <c r="U36" s="122"/>
      <c r="V36" s="122"/>
      <c r="W36" s="122"/>
      <c r="X36" s="122"/>
      <c r="Y36" s="122"/>
      <c r="Z36" s="122"/>
      <c r="AA36" s="206"/>
      <c r="AB36" s="124"/>
    </row>
    <row r="37" spans="1:28" ht="15" customHeight="1">
      <c r="A37" s="111"/>
      <c r="B37" s="112"/>
      <c r="C37" s="128"/>
      <c r="D37" s="129"/>
      <c r="E37" s="129"/>
      <c r="F37" s="129"/>
      <c r="G37" s="129"/>
      <c r="H37" s="129"/>
      <c r="I37" s="129"/>
      <c r="J37" s="130"/>
      <c r="K37" s="132" t="s">
        <v>34</v>
      </c>
      <c r="L37" s="133"/>
      <c r="M37" s="133"/>
      <c r="N37" s="134" t="s">
        <v>102</v>
      </c>
      <c r="O37" s="133"/>
      <c r="P37" s="135"/>
      <c r="Q37" s="135"/>
      <c r="R37" s="136"/>
      <c r="S37" s="137" t="s">
        <v>46</v>
      </c>
      <c r="T37" s="138"/>
      <c r="U37" s="139"/>
      <c r="V37" s="139"/>
      <c r="W37" s="140"/>
      <c r="X37" s="134" t="s">
        <v>47</v>
      </c>
      <c r="Y37" s="133"/>
      <c r="Z37" s="139"/>
      <c r="AA37" s="139"/>
      <c r="AB37" s="141"/>
    </row>
    <row r="38" spans="1:28" ht="15" customHeight="1">
      <c r="A38" s="111">
        <v>7</v>
      </c>
      <c r="B38" s="112"/>
      <c r="C38" s="113"/>
      <c r="D38" s="113"/>
      <c r="E38" s="113"/>
      <c r="F38" s="113"/>
      <c r="G38" s="113"/>
      <c r="H38" s="113"/>
      <c r="I38" s="113"/>
      <c r="J38" s="113"/>
      <c r="K38" s="114"/>
      <c r="L38" s="115"/>
      <c r="M38" s="114"/>
      <c r="N38" s="115"/>
      <c r="O38" s="17" t="s">
        <v>35</v>
      </c>
      <c r="P38" s="119"/>
      <c r="Q38" s="120"/>
      <c r="R38" s="121"/>
      <c r="S38" s="121"/>
      <c r="T38" s="121"/>
      <c r="U38" s="121"/>
      <c r="V38" s="121"/>
      <c r="W38" s="121"/>
      <c r="X38" s="121"/>
      <c r="Y38" s="121"/>
      <c r="Z38" s="121"/>
      <c r="AA38" s="205"/>
      <c r="AB38" s="123"/>
    </row>
    <row r="39" spans="1:28" ht="15" customHeight="1">
      <c r="A39" s="111"/>
      <c r="B39" s="112"/>
      <c r="C39" s="125"/>
      <c r="D39" s="126"/>
      <c r="E39" s="126"/>
      <c r="F39" s="126"/>
      <c r="G39" s="126"/>
      <c r="H39" s="126"/>
      <c r="I39" s="126"/>
      <c r="J39" s="127"/>
      <c r="K39" s="116"/>
      <c r="L39" s="117"/>
      <c r="M39" s="118"/>
      <c r="N39" s="117"/>
      <c r="O39" s="131"/>
      <c r="P39" s="131"/>
      <c r="Q39" s="131"/>
      <c r="R39" s="122"/>
      <c r="S39" s="122"/>
      <c r="T39" s="122"/>
      <c r="U39" s="122"/>
      <c r="V39" s="122"/>
      <c r="W39" s="122"/>
      <c r="X39" s="122"/>
      <c r="Y39" s="122"/>
      <c r="Z39" s="122"/>
      <c r="AA39" s="206"/>
      <c r="AB39" s="124"/>
    </row>
    <row r="40" spans="1:28" ht="15" customHeight="1">
      <c r="A40" s="111"/>
      <c r="B40" s="112"/>
      <c r="C40" s="128"/>
      <c r="D40" s="129"/>
      <c r="E40" s="129"/>
      <c r="F40" s="129"/>
      <c r="G40" s="129"/>
      <c r="H40" s="129"/>
      <c r="I40" s="129"/>
      <c r="J40" s="130"/>
      <c r="K40" s="132" t="s">
        <v>34</v>
      </c>
      <c r="L40" s="133"/>
      <c r="M40" s="133"/>
      <c r="N40" s="134" t="s">
        <v>102</v>
      </c>
      <c r="O40" s="133"/>
      <c r="P40" s="135"/>
      <c r="Q40" s="135"/>
      <c r="R40" s="136"/>
      <c r="S40" s="137" t="s">
        <v>46</v>
      </c>
      <c r="T40" s="138"/>
      <c r="U40" s="139"/>
      <c r="V40" s="139"/>
      <c r="W40" s="140"/>
      <c r="X40" s="134" t="s">
        <v>47</v>
      </c>
      <c r="Y40" s="133"/>
      <c r="Z40" s="139"/>
      <c r="AA40" s="139"/>
      <c r="AB40" s="141"/>
    </row>
    <row r="41" spans="1:28" ht="15" customHeight="1">
      <c r="A41" s="111">
        <v>8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4"/>
      <c r="L41" s="115"/>
      <c r="M41" s="114"/>
      <c r="N41" s="115"/>
      <c r="O41" s="17" t="s">
        <v>35</v>
      </c>
      <c r="P41" s="119"/>
      <c r="Q41" s="120"/>
      <c r="R41" s="121"/>
      <c r="S41" s="121"/>
      <c r="T41" s="121"/>
      <c r="U41" s="121"/>
      <c r="V41" s="121"/>
      <c r="W41" s="121"/>
      <c r="X41" s="121"/>
      <c r="Y41" s="121"/>
      <c r="Z41" s="121"/>
      <c r="AA41" s="205"/>
      <c r="AB41" s="123"/>
    </row>
    <row r="42" spans="1:28" ht="15" customHeight="1">
      <c r="A42" s="111"/>
      <c r="B42" s="112"/>
      <c r="C42" s="125"/>
      <c r="D42" s="126"/>
      <c r="E42" s="126"/>
      <c r="F42" s="126"/>
      <c r="G42" s="126"/>
      <c r="H42" s="126"/>
      <c r="I42" s="126"/>
      <c r="J42" s="127"/>
      <c r="K42" s="116"/>
      <c r="L42" s="117"/>
      <c r="M42" s="118"/>
      <c r="N42" s="117"/>
      <c r="O42" s="131"/>
      <c r="P42" s="131"/>
      <c r="Q42" s="131"/>
      <c r="R42" s="122"/>
      <c r="S42" s="122"/>
      <c r="T42" s="122"/>
      <c r="U42" s="122"/>
      <c r="V42" s="122"/>
      <c r="W42" s="122"/>
      <c r="X42" s="122"/>
      <c r="Y42" s="122"/>
      <c r="Z42" s="122"/>
      <c r="AA42" s="206"/>
      <c r="AB42" s="124"/>
    </row>
    <row r="43" spans="1:28" ht="15" customHeight="1">
      <c r="A43" s="111"/>
      <c r="B43" s="112"/>
      <c r="C43" s="128"/>
      <c r="D43" s="129"/>
      <c r="E43" s="129"/>
      <c r="F43" s="129"/>
      <c r="G43" s="129"/>
      <c r="H43" s="129"/>
      <c r="I43" s="129"/>
      <c r="J43" s="130"/>
      <c r="K43" s="132" t="s">
        <v>34</v>
      </c>
      <c r="L43" s="133"/>
      <c r="M43" s="133"/>
      <c r="N43" s="134" t="s">
        <v>102</v>
      </c>
      <c r="O43" s="133"/>
      <c r="P43" s="135"/>
      <c r="Q43" s="135"/>
      <c r="R43" s="136"/>
      <c r="S43" s="137" t="s">
        <v>46</v>
      </c>
      <c r="T43" s="138"/>
      <c r="U43" s="139"/>
      <c r="V43" s="139"/>
      <c r="W43" s="140"/>
      <c r="X43" s="134" t="s">
        <v>47</v>
      </c>
      <c r="Y43" s="133"/>
      <c r="Z43" s="139"/>
      <c r="AA43" s="139"/>
      <c r="AB43" s="141"/>
    </row>
    <row r="44" spans="1:28" ht="15" customHeight="1">
      <c r="A44" s="111">
        <v>9</v>
      </c>
      <c r="B44" s="112"/>
      <c r="C44" s="113"/>
      <c r="D44" s="113"/>
      <c r="E44" s="113"/>
      <c r="F44" s="113"/>
      <c r="G44" s="113"/>
      <c r="H44" s="113"/>
      <c r="I44" s="113"/>
      <c r="J44" s="113"/>
      <c r="K44" s="114"/>
      <c r="L44" s="115"/>
      <c r="M44" s="114"/>
      <c r="N44" s="115"/>
      <c r="O44" s="17" t="s">
        <v>35</v>
      </c>
      <c r="P44" s="119"/>
      <c r="Q44" s="120"/>
      <c r="R44" s="121"/>
      <c r="S44" s="121"/>
      <c r="T44" s="121"/>
      <c r="U44" s="121"/>
      <c r="V44" s="121"/>
      <c r="W44" s="121"/>
      <c r="X44" s="121"/>
      <c r="Y44" s="121"/>
      <c r="Z44" s="121"/>
      <c r="AA44" s="205"/>
      <c r="AB44" s="123"/>
    </row>
    <row r="45" spans="1:28" ht="15" customHeight="1">
      <c r="A45" s="111"/>
      <c r="B45" s="112"/>
      <c r="C45" s="125"/>
      <c r="D45" s="126"/>
      <c r="E45" s="126"/>
      <c r="F45" s="126"/>
      <c r="G45" s="126"/>
      <c r="H45" s="126"/>
      <c r="I45" s="126"/>
      <c r="J45" s="127"/>
      <c r="K45" s="116"/>
      <c r="L45" s="117"/>
      <c r="M45" s="118"/>
      <c r="N45" s="117"/>
      <c r="O45" s="131"/>
      <c r="P45" s="131"/>
      <c r="Q45" s="131"/>
      <c r="R45" s="122"/>
      <c r="S45" s="122"/>
      <c r="T45" s="122"/>
      <c r="U45" s="122"/>
      <c r="V45" s="122"/>
      <c r="W45" s="122"/>
      <c r="X45" s="122"/>
      <c r="Y45" s="122"/>
      <c r="Z45" s="122"/>
      <c r="AA45" s="206"/>
      <c r="AB45" s="124"/>
    </row>
    <row r="46" spans="1:28" ht="15" customHeight="1">
      <c r="A46" s="111"/>
      <c r="B46" s="112"/>
      <c r="C46" s="128"/>
      <c r="D46" s="129"/>
      <c r="E46" s="129"/>
      <c r="F46" s="129"/>
      <c r="G46" s="129"/>
      <c r="H46" s="129"/>
      <c r="I46" s="129"/>
      <c r="J46" s="130"/>
      <c r="K46" s="132" t="s">
        <v>34</v>
      </c>
      <c r="L46" s="133"/>
      <c r="M46" s="133"/>
      <c r="N46" s="134" t="s">
        <v>102</v>
      </c>
      <c r="O46" s="133"/>
      <c r="P46" s="135"/>
      <c r="Q46" s="135"/>
      <c r="R46" s="136"/>
      <c r="S46" s="137" t="s">
        <v>46</v>
      </c>
      <c r="T46" s="138"/>
      <c r="U46" s="139"/>
      <c r="V46" s="139"/>
      <c r="W46" s="140"/>
      <c r="X46" s="134" t="s">
        <v>47</v>
      </c>
      <c r="Y46" s="133"/>
      <c r="Z46" s="139"/>
      <c r="AA46" s="139"/>
      <c r="AB46" s="141"/>
    </row>
    <row r="47" spans="1:28" ht="15" customHeight="1">
      <c r="A47" s="111">
        <v>10</v>
      </c>
      <c r="B47" s="112"/>
      <c r="C47" s="113"/>
      <c r="D47" s="113"/>
      <c r="E47" s="113"/>
      <c r="F47" s="113"/>
      <c r="G47" s="113"/>
      <c r="H47" s="113"/>
      <c r="I47" s="113"/>
      <c r="J47" s="113"/>
      <c r="K47" s="114"/>
      <c r="L47" s="115"/>
      <c r="M47" s="114"/>
      <c r="N47" s="115"/>
      <c r="O47" s="12" t="s">
        <v>35</v>
      </c>
      <c r="P47" s="144"/>
      <c r="Q47" s="145"/>
      <c r="R47" s="121"/>
      <c r="S47" s="121"/>
      <c r="T47" s="121"/>
      <c r="U47" s="121"/>
      <c r="V47" s="121"/>
      <c r="W47" s="121"/>
      <c r="X47" s="121"/>
      <c r="Y47" s="121"/>
      <c r="Z47" s="121"/>
      <c r="AA47" s="205"/>
      <c r="AB47" s="123"/>
    </row>
    <row r="48" spans="1:28" ht="15" customHeight="1">
      <c r="A48" s="111"/>
      <c r="B48" s="112"/>
      <c r="C48" s="125"/>
      <c r="D48" s="126"/>
      <c r="E48" s="126"/>
      <c r="F48" s="126"/>
      <c r="G48" s="126"/>
      <c r="H48" s="126"/>
      <c r="I48" s="126"/>
      <c r="J48" s="127"/>
      <c r="K48" s="116"/>
      <c r="L48" s="117"/>
      <c r="M48" s="118"/>
      <c r="N48" s="117"/>
      <c r="O48" s="131"/>
      <c r="P48" s="131"/>
      <c r="Q48" s="131"/>
      <c r="R48" s="122"/>
      <c r="S48" s="122"/>
      <c r="T48" s="122"/>
      <c r="U48" s="122"/>
      <c r="V48" s="122"/>
      <c r="W48" s="122"/>
      <c r="X48" s="122"/>
      <c r="Y48" s="122"/>
      <c r="Z48" s="122"/>
      <c r="AA48" s="206"/>
      <c r="AB48" s="124"/>
    </row>
    <row r="49" spans="1:28" ht="15" customHeight="1" thickBot="1">
      <c r="A49" s="142"/>
      <c r="B49" s="143"/>
      <c r="C49" s="146"/>
      <c r="D49" s="147"/>
      <c r="E49" s="147"/>
      <c r="F49" s="147"/>
      <c r="G49" s="147"/>
      <c r="H49" s="147"/>
      <c r="I49" s="147"/>
      <c r="J49" s="148"/>
      <c r="K49" s="149" t="s">
        <v>34</v>
      </c>
      <c r="L49" s="150"/>
      <c r="M49" s="150"/>
      <c r="N49" s="151" t="s">
        <v>102</v>
      </c>
      <c r="O49" s="150"/>
      <c r="P49" s="152"/>
      <c r="Q49" s="152"/>
      <c r="R49" s="153"/>
      <c r="S49" s="154" t="s">
        <v>46</v>
      </c>
      <c r="T49" s="155"/>
      <c r="U49" s="156"/>
      <c r="V49" s="156"/>
      <c r="W49" s="157"/>
      <c r="X49" s="151" t="s">
        <v>47</v>
      </c>
      <c r="Y49" s="150"/>
      <c r="Z49" s="156"/>
      <c r="AA49" s="156"/>
      <c r="AB49" s="158"/>
    </row>
    <row r="50" spans="1:28" ht="15" customHeight="1">
      <c r="A50" s="159" t="s">
        <v>24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</row>
    <row r="51" spans="1:28" ht="15" customHeight="1">
      <c r="A51" s="159" t="s">
        <v>15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</row>
    <row r="52" spans="1:28" ht="15" customHeight="1">
      <c r="A52" s="6" t="s">
        <v>53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30" ht="15" customHeight="1">
      <c r="A53" s="1"/>
      <c r="B53" s="160" t="s">
        <v>54</v>
      </c>
      <c r="C53" s="160"/>
      <c r="D53" s="1"/>
      <c r="E53" t="s">
        <v>50</v>
      </c>
      <c r="F53" s="1"/>
      <c r="G53" s="1" t="s">
        <v>51</v>
      </c>
      <c r="H53" s="1"/>
      <c r="I53" s="1" t="s">
        <v>52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2"/>
    </row>
    <row r="54" spans="1:28" ht="15" customHeight="1">
      <c r="A54" s="1"/>
      <c r="B54" s="1"/>
      <c r="C54" s="1"/>
      <c r="D54" s="1"/>
      <c r="E54" s="1"/>
      <c r="F54" s="35"/>
      <c r="G54" s="35"/>
      <c r="H54" s="35"/>
      <c r="I54" s="35"/>
      <c r="J54" s="35"/>
      <c r="K54" s="35"/>
      <c r="L54" s="35"/>
      <c r="M54" s="35"/>
      <c r="N54" s="35" t="s">
        <v>36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1"/>
      <c r="Z54" s="1"/>
      <c r="AA54" s="1"/>
      <c r="AB54" s="1"/>
    </row>
    <row r="55" spans="2:28" ht="15" customHeight="1">
      <c r="B55" s="13"/>
      <c r="C55" s="13"/>
      <c r="D55" s="13"/>
      <c r="E55" s="13"/>
      <c r="F55" s="161"/>
      <c r="G55" s="161"/>
      <c r="H55" s="161"/>
      <c r="I55" s="161"/>
      <c r="J55" s="161"/>
      <c r="K55" s="161"/>
      <c r="L55" s="161"/>
      <c r="M55" s="161"/>
      <c r="N55" s="35"/>
      <c r="O55" s="35"/>
      <c r="P55" s="35"/>
      <c r="Q55" s="35"/>
      <c r="R55" s="161"/>
      <c r="S55" s="161"/>
      <c r="T55" s="161"/>
      <c r="U55" s="161"/>
      <c r="V55" s="161"/>
      <c r="W55" s="161"/>
      <c r="X55" s="161"/>
      <c r="Y55" s="9" t="s">
        <v>1</v>
      </c>
      <c r="Z55" s="13"/>
      <c r="AA55" s="13"/>
      <c r="AB55" s="13"/>
    </row>
    <row r="56" spans="1:2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107" t="s">
        <v>10</v>
      </c>
      <c r="B57" s="107"/>
      <c r="C57" s="107">
        <v>1</v>
      </c>
      <c r="D57" s="107"/>
      <c r="E57" s="107"/>
      <c r="F57" s="107"/>
      <c r="G57" s="107"/>
      <c r="H57" s="107"/>
      <c r="I57" s="107"/>
      <c r="J57" s="107"/>
      <c r="K57" s="107"/>
      <c r="L57" s="107">
        <v>2</v>
      </c>
      <c r="M57" s="107"/>
      <c r="N57" s="107"/>
      <c r="O57" s="107"/>
      <c r="P57" s="107"/>
      <c r="Q57" s="107"/>
      <c r="R57" s="107"/>
      <c r="S57" s="107"/>
      <c r="T57" s="107"/>
      <c r="U57" s="107">
        <v>3</v>
      </c>
      <c r="V57" s="107"/>
      <c r="W57" s="107"/>
      <c r="X57" s="107"/>
      <c r="Y57" s="107"/>
      <c r="Z57" s="107"/>
      <c r="AA57" s="107"/>
      <c r="AB57" s="107"/>
    </row>
    <row r="58" spans="1:28" ht="1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60" ht="13.5">
      <c r="F60" s="13"/>
    </row>
  </sheetData>
  <sheetProtection/>
  <mergeCells count="314">
    <mergeCell ref="V57:AB58"/>
    <mergeCell ref="A57:B58"/>
    <mergeCell ref="C57:C58"/>
    <mergeCell ref="D57:K58"/>
    <mergeCell ref="L57:L58"/>
    <mergeCell ref="M57:T58"/>
    <mergeCell ref="U57:U58"/>
    <mergeCell ref="X49:Y49"/>
    <mergeCell ref="Z49:AB49"/>
    <mergeCell ref="A50:AB50"/>
    <mergeCell ref="A51:AB51"/>
    <mergeCell ref="B53:C53"/>
    <mergeCell ref="F54:M55"/>
    <mergeCell ref="N54:Q55"/>
    <mergeCell ref="R54:X55"/>
    <mergeCell ref="Z47:Z48"/>
    <mergeCell ref="AA47:AA48"/>
    <mergeCell ref="AB47:AB48"/>
    <mergeCell ref="C48:J49"/>
    <mergeCell ref="O48:Q48"/>
    <mergeCell ref="K49:M49"/>
    <mergeCell ref="N49:O49"/>
    <mergeCell ref="P49:R49"/>
    <mergeCell ref="S49:T49"/>
    <mergeCell ref="U49:W49"/>
    <mergeCell ref="T47:T48"/>
    <mergeCell ref="U47:U48"/>
    <mergeCell ref="V47:V48"/>
    <mergeCell ref="W47:W48"/>
    <mergeCell ref="X47:X48"/>
    <mergeCell ref="Y47:Y48"/>
    <mergeCell ref="U46:W46"/>
    <mergeCell ref="X46:Y46"/>
    <mergeCell ref="Z46:AB46"/>
    <mergeCell ref="A47:B49"/>
    <mergeCell ref="C47:J47"/>
    <mergeCell ref="K47:L48"/>
    <mergeCell ref="M47:N48"/>
    <mergeCell ref="P47:Q47"/>
    <mergeCell ref="R47:R48"/>
    <mergeCell ref="S47:S48"/>
    <mergeCell ref="Y44:Y45"/>
    <mergeCell ref="Z44:Z45"/>
    <mergeCell ref="AA44:AA45"/>
    <mergeCell ref="AB44:AB45"/>
    <mergeCell ref="C45:J46"/>
    <mergeCell ref="O45:Q45"/>
    <mergeCell ref="K46:M46"/>
    <mergeCell ref="N46:O46"/>
    <mergeCell ref="P46:R46"/>
    <mergeCell ref="S46:T46"/>
    <mergeCell ref="S44:S45"/>
    <mergeCell ref="T44:T45"/>
    <mergeCell ref="U44:U45"/>
    <mergeCell ref="V44:V45"/>
    <mergeCell ref="W44:W45"/>
    <mergeCell ref="X44:X45"/>
    <mergeCell ref="A44:B46"/>
    <mergeCell ref="C44:J44"/>
    <mergeCell ref="K44:L45"/>
    <mergeCell ref="M44:N45"/>
    <mergeCell ref="P44:Q44"/>
    <mergeCell ref="R44:R45"/>
    <mergeCell ref="AB41:AB42"/>
    <mergeCell ref="C42:J43"/>
    <mergeCell ref="O42:Q42"/>
    <mergeCell ref="K43:M43"/>
    <mergeCell ref="N43:O43"/>
    <mergeCell ref="P43:R43"/>
    <mergeCell ref="S43:T43"/>
    <mergeCell ref="U43:W43"/>
    <mergeCell ref="X43:Y43"/>
    <mergeCell ref="Z43:AB43"/>
    <mergeCell ref="V41:V42"/>
    <mergeCell ref="W41:W42"/>
    <mergeCell ref="X41:X42"/>
    <mergeCell ref="Y41:Y42"/>
    <mergeCell ref="Z41:Z42"/>
    <mergeCell ref="AA41:AA42"/>
    <mergeCell ref="Z40:AB40"/>
    <mergeCell ref="A41:B43"/>
    <mergeCell ref="C41:J41"/>
    <mergeCell ref="K41:L42"/>
    <mergeCell ref="M41:N42"/>
    <mergeCell ref="P41:Q41"/>
    <mergeCell ref="R41:R42"/>
    <mergeCell ref="S41:S42"/>
    <mergeCell ref="T41:T42"/>
    <mergeCell ref="U41:U42"/>
    <mergeCell ref="AA38:AA39"/>
    <mergeCell ref="AB38:AB39"/>
    <mergeCell ref="C39:J40"/>
    <mergeCell ref="O39:Q39"/>
    <mergeCell ref="K40:M40"/>
    <mergeCell ref="N40:O40"/>
    <mergeCell ref="P40:R40"/>
    <mergeCell ref="S40:T40"/>
    <mergeCell ref="U40:W40"/>
    <mergeCell ref="X40:Y40"/>
    <mergeCell ref="U38:U39"/>
    <mergeCell ref="V38:V39"/>
    <mergeCell ref="W38:W39"/>
    <mergeCell ref="X38:X39"/>
    <mergeCell ref="Y38:Y39"/>
    <mergeCell ref="Z38:Z39"/>
    <mergeCell ref="X37:Y37"/>
    <mergeCell ref="Z37:AB37"/>
    <mergeCell ref="A38:B40"/>
    <mergeCell ref="C38:J38"/>
    <mergeCell ref="K38:L39"/>
    <mergeCell ref="M38:N39"/>
    <mergeCell ref="P38:Q38"/>
    <mergeCell ref="R38:R39"/>
    <mergeCell ref="S38:S39"/>
    <mergeCell ref="T38:T39"/>
    <mergeCell ref="Z35:Z36"/>
    <mergeCell ref="AA35:AA36"/>
    <mergeCell ref="AB35:AB36"/>
    <mergeCell ref="C36:J37"/>
    <mergeCell ref="O36:Q36"/>
    <mergeCell ref="K37:M37"/>
    <mergeCell ref="N37:O37"/>
    <mergeCell ref="P37:R37"/>
    <mergeCell ref="S37:T37"/>
    <mergeCell ref="U37:W37"/>
    <mergeCell ref="T35:T36"/>
    <mergeCell ref="U35:U36"/>
    <mergeCell ref="V35:V36"/>
    <mergeCell ref="W35:W36"/>
    <mergeCell ref="X35:X36"/>
    <mergeCell ref="Y35:Y36"/>
    <mergeCell ref="U34:W34"/>
    <mergeCell ref="X34:Y34"/>
    <mergeCell ref="Z34:AB34"/>
    <mergeCell ref="A35:B37"/>
    <mergeCell ref="C35:J35"/>
    <mergeCell ref="K35:L36"/>
    <mergeCell ref="M35:N36"/>
    <mergeCell ref="P35:Q35"/>
    <mergeCell ref="R35:R36"/>
    <mergeCell ref="S35:S36"/>
    <mergeCell ref="Y32:Y33"/>
    <mergeCell ref="Z32:Z33"/>
    <mergeCell ref="AA32:AA33"/>
    <mergeCell ref="AB32:AB33"/>
    <mergeCell ref="C33:J34"/>
    <mergeCell ref="O33:Q33"/>
    <mergeCell ref="K34:M34"/>
    <mergeCell ref="N34:O34"/>
    <mergeCell ref="P34:R34"/>
    <mergeCell ref="S34:T34"/>
    <mergeCell ref="S32:S33"/>
    <mergeCell ref="T32:T33"/>
    <mergeCell ref="U32:U33"/>
    <mergeCell ref="V32:V33"/>
    <mergeCell ref="W32:W33"/>
    <mergeCell ref="X32:X33"/>
    <mergeCell ref="A32:B34"/>
    <mergeCell ref="C32:J32"/>
    <mergeCell ref="K32:L33"/>
    <mergeCell ref="M32:N33"/>
    <mergeCell ref="P32:Q32"/>
    <mergeCell ref="R32:R33"/>
    <mergeCell ref="AB29:AB30"/>
    <mergeCell ref="C30:J31"/>
    <mergeCell ref="O30:Q30"/>
    <mergeCell ref="K31:M31"/>
    <mergeCell ref="N31:O31"/>
    <mergeCell ref="P31:R31"/>
    <mergeCell ref="S31:T31"/>
    <mergeCell ref="U31:W31"/>
    <mergeCell ref="X31:Y31"/>
    <mergeCell ref="Z31:AB31"/>
    <mergeCell ref="V29:V30"/>
    <mergeCell ref="W29:W30"/>
    <mergeCell ref="X29:X30"/>
    <mergeCell ref="Y29:Y30"/>
    <mergeCell ref="Z29:Z30"/>
    <mergeCell ref="AA29:AA30"/>
    <mergeCell ref="Z28:AB28"/>
    <mergeCell ref="A29:B31"/>
    <mergeCell ref="C29:J29"/>
    <mergeCell ref="K29:L30"/>
    <mergeCell ref="M29:N30"/>
    <mergeCell ref="P29:Q29"/>
    <mergeCell ref="R29:R30"/>
    <mergeCell ref="S29:S30"/>
    <mergeCell ref="T29:T30"/>
    <mergeCell ref="U29:U30"/>
    <mergeCell ref="AA26:AA27"/>
    <mergeCell ref="AB26:AB27"/>
    <mergeCell ref="C27:J28"/>
    <mergeCell ref="O27:Q27"/>
    <mergeCell ref="K28:M28"/>
    <mergeCell ref="N28:O28"/>
    <mergeCell ref="P28:R28"/>
    <mergeCell ref="S28:T28"/>
    <mergeCell ref="U28:W28"/>
    <mergeCell ref="X28:Y28"/>
    <mergeCell ref="U26:U27"/>
    <mergeCell ref="V26:V27"/>
    <mergeCell ref="W26:W27"/>
    <mergeCell ref="X26:X27"/>
    <mergeCell ref="Y26:Y27"/>
    <mergeCell ref="Z26:Z27"/>
    <mergeCell ref="X25:Y25"/>
    <mergeCell ref="Z25:AB25"/>
    <mergeCell ref="A26:B28"/>
    <mergeCell ref="C26:J26"/>
    <mergeCell ref="K26:L27"/>
    <mergeCell ref="M26:N27"/>
    <mergeCell ref="P26:Q26"/>
    <mergeCell ref="R26:R27"/>
    <mergeCell ref="S26:S27"/>
    <mergeCell ref="T26:T27"/>
    <mergeCell ref="Z23:Z24"/>
    <mergeCell ref="AA23:AA24"/>
    <mergeCell ref="AB23:AB24"/>
    <mergeCell ref="C24:J25"/>
    <mergeCell ref="O24:Q24"/>
    <mergeCell ref="K25:M25"/>
    <mergeCell ref="N25:O25"/>
    <mergeCell ref="P25:R25"/>
    <mergeCell ref="S25:T25"/>
    <mergeCell ref="U25:W25"/>
    <mergeCell ref="T23:T24"/>
    <mergeCell ref="U23:U24"/>
    <mergeCell ref="V23:V24"/>
    <mergeCell ref="W23:W24"/>
    <mergeCell ref="X23:X24"/>
    <mergeCell ref="Y23:Y24"/>
    <mergeCell ref="U22:W22"/>
    <mergeCell ref="X22:Y22"/>
    <mergeCell ref="Z22:AB22"/>
    <mergeCell ref="A23:B25"/>
    <mergeCell ref="C23:J23"/>
    <mergeCell ref="K23:L24"/>
    <mergeCell ref="M23:N24"/>
    <mergeCell ref="P23:Q23"/>
    <mergeCell ref="R23:R24"/>
    <mergeCell ref="S23:S24"/>
    <mergeCell ref="Y20:Y21"/>
    <mergeCell ref="Z20:Z21"/>
    <mergeCell ref="AA20:AA21"/>
    <mergeCell ref="AB20:AB21"/>
    <mergeCell ref="C21:J22"/>
    <mergeCell ref="O21:Q21"/>
    <mergeCell ref="K22:M22"/>
    <mergeCell ref="N22:O22"/>
    <mergeCell ref="P22:R22"/>
    <mergeCell ref="S22:T22"/>
    <mergeCell ref="S20:S21"/>
    <mergeCell ref="T20:T21"/>
    <mergeCell ref="U20:U21"/>
    <mergeCell ref="V20:V21"/>
    <mergeCell ref="W20:W21"/>
    <mergeCell ref="X20:X21"/>
    <mergeCell ref="A20:B22"/>
    <mergeCell ref="C20:J20"/>
    <mergeCell ref="K20:L21"/>
    <mergeCell ref="M20:N21"/>
    <mergeCell ref="P20:Q20"/>
    <mergeCell ref="R20:R21"/>
    <mergeCell ref="O15:Q17"/>
    <mergeCell ref="M16:N17"/>
    <mergeCell ref="A18:B19"/>
    <mergeCell ref="C18:J18"/>
    <mergeCell ref="K18:L19"/>
    <mergeCell ref="M18:N19"/>
    <mergeCell ref="O18:Q18"/>
    <mergeCell ref="C19:J19"/>
    <mergeCell ref="O19:Q19"/>
    <mergeCell ref="Y12:Y19"/>
    <mergeCell ref="Z12:Z19"/>
    <mergeCell ref="AA12:AA19"/>
    <mergeCell ref="AB12:AB19"/>
    <mergeCell ref="A14:B14"/>
    <mergeCell ref="C14:L14"/>
    <mergeCell ref="M14:N15"/>
    <mergeCell ref="O14:Q14"/>
    <mergeCell ref="A15:B17"/>
    <mergeCell ref="C15:L17"/>
    <mergeCell ref="S12:S19"/>
    <mergeCell ref="T12:T19"/>
    <mergeCell ref="U12:U19"/>
    <mergeCell ref="V12:V19"/>
    <mergeCell ref="W12:W19"/>
    <mergeCell ref="X12:X19"/>
    <mergeCell ref="A10:B10"/>
    <mergeCell ref="C10:L10"/>
    <mergeCell ref="M10:N11"/>
    <mergeCell ref="O10:Q10"/>
    <mergeCell ref="R10:AB10"/>
    <mergeCell ref="A11:B13"/>
    <mergeCell ref="C11:L13"/>
    <mergeCell ref="O11:Q13"/>
    <mergeCell ref="M12:N13"/>
    <mergeCell ref="R12:R19"/>
    <mergeCell ref="A8:B9"/>
    <mergeCell ref="O8:P9"/>
    <mergeCell ref="R8:S8"/>
    <mergeCell ref="T8:AB8"/>
    <mergeCell ref="S9:U9"/>
    <mergeCell ref="Y9:AA9"/>
    <mergeCell ref="C8:F9"/>
    <mergeCell ref="G8:J9"/>
    <mergeCell ref="K8:N9"/>
    <mergeCell ref="A1:AB1"/>
    <mergeCell ref="T2:W3"/>
    <mergeCell ref="X2:AB3"/>
    <mergeCell ref="J5:S6"/>
    <mergeCell ref="A6:D7"/>
    <mergeCell ref="S7:V7"/>
    <mergeCell ref="W7:AA7"/>
  </mergeCells>
  <dataValidations count="8">
    <dataValidation type="list" allowBlank="1" showInputMessage="1" showErrorMessage="1" sqref="M20:N21 M44:N45 M23:N24 M26:N27 M29:N30 M32:N33 M35:N36 M38:N39 M41:N42 M47:N48">
      <formula1>"1,2,3"</formula1>
    </dataValidation>
    <dataValidation type="list" allowBlank="1" showInputMessage="1" showErrorMessage="1" sqref="K20:L21 K44:L45 K23:L24 K26:L27 K29:L30 K32:L33 K35:L36 K38:L39 K41:L42 K47:L48">
      <formula1>"A,B,AB,O"</formula1>
    </dataValidation>
    <dataValidation type="list" allowBlank="1" showInputMessage="1" showErrorMessage="1" sqref="AB38:AB39 AB35:AB36 AB32:AB33 AB29:AB30 S20:X21 AB23:AB24 R23:X24 AB41:AB42 R47:X48 R44:X45 R41:X42 AB26:AB27 AB20:AB21 R26:X27 R29:X30 R32:X33 R35:X36 R38:X39 AB44:AB45 AB47:AB48">
      <formula1>"〇"</formula1>
    </dataValidation>
    <dataValidation type="textLength" allowBlank="1" showInputMessage="1" showErrorMessage="1" error="桁数が不足、または超過しています(6桁で入力)" sqref="U22:W22 Z22:AB22 U37:W37 Z37:AB37 U46:W46 Z46:AB46 U43:W43 Z43:AB43 U25:W25 Z25:AB25 U40:W40 Z40:AB40 U28:W28 Z28:AB28 U31:W31 Z31:AB31 U34:W34 Z34:AB34 U49:W49 Z49:AB49">
      <formula1>6</formula1>
      <formula2>6</formula2>
    </dataValidation>
    <dataValidation type="textLength" allowBlank="1" showInputMessage="1" showErrorMessage="1" error="桁数が不足、または超過しています(5桁で入力)" sqref="P22:R22 P37:R37 P46:R46 P43:R43 P25:R25 P40:R40 P28:R28 P31:R31 P34:R34 P49:R49">
      <formula1>5</formula1>
      <formula2>5</formula2>
    </dataValidation>
    <dataValidation type="list" allowBlank="1" showInputMessage="1" showErrorMessage="1" sqref="Y20:Z21 Y23:Z24 Y26:Z27 Y29:Z30 Y32:Z33 Y35:Z36 Y38:Z39 Y41:Z42 Y44:Z45 Y47:Z48">
      <formula1>"〇,A,B,C"</formula1>
    </dataValidation>
    <dataValidation type="list" allowBlank="1" showInputMessage="1" showErrorMessage="1" sqref="AA20:AA21 AA23:AA24 AA26:AA27 AA29:AA30 AA32:AA33 AA35:AA36 AA38:AA39 AA41:AA42 AA44:AA45 AA47:AA48">
      <formula1>"●"</formula1>
    </dataValidation>
    <dataValidation type="list" allowBlank="1" showInputMessage="1" showErrorMessage="1" sqref="R20:R21">
      <formula1>"○,●"</formula1>
    </dataValidation>
  </dataValidations>
  <printOptions/>
  <pageMargins left="0.7480314960629921" right="0.5905511811023623" top="0.9055118110236221" bottom="0.7086614173228347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tabSelected="1" workbookViewId="0" topLeftCell="A1">
      <selection activeCell="AF22" sqref="AF22"/>
    </sheetView>
  </sheetViews>
  <sheetFormatPr defaultColWidth="9.00390625" defaultRowHeight="13.5"/>
  <cols>
    <col min="1" max="28" width="3.625" style="0" customWidth="1"/>
    <col min="29" max="31" width="4.625" style="0" customWidth="1"/>
  </cols>
  <sheetData>
    <row r="1" spans="1:28" ht="15" customHeight="1" thickBo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A2" s="7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5" t="s">
        <v>37</v>
      </c>
      <c r="U2" s="35"/>
      <c r="V2" s="35"/>
      <c r="W2" s="35"/>
      <c r="X2" s="36"/>
      <c r="Y2" s="37"/>
      <c r="Z2" s="37"/>
      <c r="AA2" s="37"/>
      <c r="AB2" s="38"/>
    </row>
    <row r="3" spans="1:28" ht="15" customHeight="1" thickBo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5"/>
      <c r="U3" s="35"/>
      <c r="V3" s="35"/>
      <c r="W3" s="35"/>
      <c r="X3" s="39"/>
      <c r="Y3" s="40"/>
      <c r="Z3" s="40"/>
      <c r="AA3" s="40"/>
      <c r="AB3" s="41"/>
    </row>
    <row r="4" spans="1:24" ht="15" customHeight="1">
      <c r="A4" s="1" t="s">
        <v>2</v>
      </c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ht="15" customHeight="1">
      <c r="A5" s="1"/>
      <c r="B5" s="1"/>
      <c r="C5" s="1"/>
      <c r="D5" s="1"/>
      <c r="E5" s="1"/>
      <c r="F5" s="1"/>
      <c r="G5" s="1"/>
      <c r="H5" s="1"/>
      <c r="I5" s="5"/>
      <c r="J5" s="34" t="s">
        <v>40</v>
      </c>
      <c r="K5" s="34"/>
      <c r="L5" s="34"/>
      <c r="M5" s="34"/>
      <c r="N5" s="34"/>
      <c r="O5" s="34"/>
      <c r="P5" s="34"/>
      <c r="Q5" s="34"/>
      <c r="R5" s="34"/>
      <c r="S5" s="34"/>
      <c r="T5" s="1"/>
      <c r="U5" s="1"/>
      <c r="V5" s="1"/>
      <c r="W5" s="1"/>
      <c r="X5" s="1"/>
      <c r="Y5" s="1"/>
      <c r="Z5" s="1"/>
      <c r="AA5" s="5"/>
      <c r="AB5" s="5"/>
    </row>
    <row r="6" spans="1:28" ht="15" customHeight="1" thickBot="1">
      <c r="A6" s="42" t="s">
        <v>41</v>
      </c>
      <c r="B6" s="42"/>
      <c r="C6" s="42"/>
      <c r="D6" s="42"/>
      <c r="E6" s="1"/>
      <c r="F6" s="1"/>
      <c r="G6" s="1"/>
      <c r="H6" s="1"/>
      <c r="I6" s="1"/>
      <c r="J6" s="34"/>
      <c r="K6" s="34"/>
      <c r="L6" s="34"/>
      <c r="M6" s="34"/>
      <c r="N6" s="34"/>
      <c r="O6" s="34"/>
      <c r="P6" s="34"/>
      <c r="Q6" s="34"/>
      <c r="R6" s="34"/>
      <c r="S6" s="34"/>
      <c r="T6" s="1"/>
      <c r="U6" s="1"/>
      <c r="V6" s="1"/>
      <c r="W6" s="1"/>
      <c r="X6" s="1"/>
      <c r="Y6" s="1"/>
      <c r="Z6" s="1"/>
      <c r="AA6" s="1"/>
      <c r="AB6" s="1"/>
    </row>
    <row r="7" spans="1:28" ht="30.75" customHeight="1" thickBot="1">
      <c r="A7" s="43"/>
      <c r="B7" s="43"/>
      <c r="C7" s="43"/>
      <c r="D7" s="43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44" t="s">
        <v>11</v>
      </c>
      <c r="T7" s="45"/>
      <c r="U7" s="45"/>
      <c r="V7" s="45"/>
      <c r="W7" s="46"/>
      <c r="X7" s="47"/>
      <c r="Y7" s="47"/>
      <c r="Z7" s="47"/>
      <c r="AA7" s="47"/>
      <c r="AB7" s="16" t="s">
        <v>1</v>
      </c>
    </row>
    <row r="8" spans="1:28" ht="15" customHeight="1">
      <c r="A8" s="36" t="s">
        <v>5</v>
      </c>
      <c r="B8" s="48"/>
      <c r="C8" s="56" t="s">
        <v>89</v>
      </c>
      <c r="D8" s="57"/>
      <c r="E8" s="57"/>
      <c r="F8" s="57"/>
      <c r="G8" s="57"/>
      <c r="H8" s="57"/>
      <c r="I8" s="57"/>
      <c r="J8" s="57"/>
      <c r="K8" s="57" t="s">
        <v>55</v>
      </c>
      <c r="L8" s="57"/>
      <c r="M8" s="57"/>
      <c r="N8" s="60"/>
      <c r="O8" s="51" t="s">
        <v>7</v>
      </c>
      <c r="P8" s="48"/>
      <c r="Q8" s="11" t="s">
        <v>4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</row>
    <row r="9" spans="1:28" ht="15" customHeight="1">
      <c r="A9" s="49"/>
      <c r="B9" s="50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61"/>
      <c r="O9" s="52"/>
      <c r="P9" s="50"/>
      <c r="Q9" s="10" t="s">
        <v>30</v>
      </c>
      <c r="R9" s="14" t="s">
        <v>31</v>
      </c>
      <c r="S9" s="55"/>
      <c r="T9" s="55"/>
      <c r="U9" s="55"/>
      <c r="V9" s="8" t="s">
        <v>32</v>
      </c>
      <c r="W9" s="14" t="s">
        <v>33</v>
      </c>
      <c r="X9" s="18" t="s">
        <v>31</v>
      </c>
      <c r="Y9" s="55"/>
      <c r="Z9" s="55"/>
      <c r="AA9" s="55"/>
      <c r="AB9" s="19" t="s">
        <v>32</v>
      </c>
    </row>
    <row r="10" spans="1:28" ht="15" customHeight="1">
      <c r="A10" s="62" t="s">
        <v>8</v>
      </c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6" t="s">
        <v>38</v>
      </c>
      <c r="N10" s="67"/>
      <c r="O10" s="70" t="s">
        <v>49</v>
      </c>
      <c r="P10" s="71"/>
      <c r="Q10" s="71"/>
      <c r="R10" s="72" t="s">
        <v>12</v>
      </c>
      <c r="S10" s="73"/>
      <c r="T10" s="73"/>
      <c r="U10" s="73"/>
      <c r="V10" s="73"/>
      <c r="W10" s="73"/>
      <c r="X10" s="73"/>
      <c r="Y10" s="73"/>
      <c r="Z10" s="73"/>
      <c r="AA10" s="73"/>
      <c r="AB10" s="74"/>
    </row>
    <row r="11" spans="1:28" ht="15" customHeight="1">
      <c r="A11" s="75" t="s">
        <v>6</v>
      </c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68"/>
      <c r="N11" s="69"/>
      <c r="O11" s="81"/>
      <c r="P11" s="82"/>
      <c r="Q11" s="67"/>
      <c r="R11" s="15" t="s">
        <v>79</v>
      </c>
      <c r="S11" s="15" t="s">
        <v>80</v>
      </c>
      <c r="T11" s="15" t="s">
        <v>80</v>
      </c>
      <c r="U11" s="15" t="s">
        <v>80</v>
      </c>
      <c r="V11" s="15" t="s">
        <v>80</v>
      </c>
      <c r="W11" s="15" t="s">
        <v>80</v>
      </c>
      <c r="X11" s="15" t="s">
        <v>80</v>
      </c>
      <c r="Y11" s="29" t="s">
        <v>101</v>
      </c>
      <c r="Z11" s="15" t="s">
        <v>101</v>
      </c>
      <c r="AA11" s="30" t="s">
        <v>48</v>
      </c>
      <c r="AB11" s="28" t="s">
        <v>82</v>
      </c>
    </row>
    <row r="12" spans="1:28" ht="15" customHeight="1">
      <c r="A12" s="75"/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68" t="s">
        <v>0</v>
      </c>
      <c r="N12" s="69"/>
      <c r="O12" s="83"/>
      <c r="P12" s="84"/>
      <c r="Q12" s="69"/>
      <c r="R12" s="89" t="s">
        <v>25</v>
      </c>
      <c r="S12" s="91" t="s">
        <v>29</v>
      </c>
      <c r="T12" s="89" t="s">
        <v>17</v>
      </c>
      <c r="U12" s="89" t="s">
        <v>9</v>
      </c>
      <c r="V12" s="89" t="s">
        <v>86</v>
      </c>
      <c r="W12" s="89" t="s">
        <v>26</v>
      </c>
      <c r="X12" s="89" t="s">
        <v>18</v>
      </c>
      <c r="Y12" s="89" t="s">
        <v>28</v>
      </c>
      <c r="Z12" s="89" t="s">
        <v>27</v>
      </c>
      <c r="AA12" s="91" t="s">
        <v>45</v>
      </c>
      <c r="AB12" s="93" t="s">
        <v>16</v>
      </c>
    </row>
    <row r="13" spans="1:28" ht="15" customHeight="1">
      <c r="A13" s="49"/>
      <c r="B13" s="50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8"/>
      <c r="N13" s="87"/>
      <c r="O13" s="85"/>
      <c r="P13" s="86"/>
      <c r="Q13" s="87"/>
      <c r="R13" s="89"/>
      <c r="S13" s="91"/>
      <c r="T13" s="89"/>
      <c r="U13" s="89"/>
      <c r="V13" s="89"/>
      <c r="W13" s="89"/>
      <c r="X13" s="89"/>
      <c r="Y13" s="89"/>
      <c r="Z13" s="89"/>
      <c r="AA13" s="91"/>
      <c r="AB13" s="93"/>
    </row>
    <row r="14" spans="1:28" ht="15" customHeight="1">
      <c r="A14" s="62" t="s">
        <v>19</v>
      </c>
      <c r="B14" s="63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6" t="s">
        <v>38</v>
      </c>
      <c r="N14" s="67"/>
      <c r="O14" s="70" t="s">
        <v>49</v>
      </c>
      <c r="P14" s="71"/>
      <c r="Q14" s="71"/>
      <c r="R14" s="89"/>
      <c r="S14" s="91"/>
      <c r="T14" s="89"/>
      <c r="U14" s="89"/>
      <c r="V14" s="89"/>
      <c r="W14" s="89"/>
      <c r="X14" s="89"/>
      <c r="Y14" s="89"/>
      <c r="Z14" s="89"/>
      <c r="AA14" s="91"/>
      <c r="AB14" s="93"/>
    </row>
    <row r="15" spans="1:28" ht="15" customHeight="1">
      <c r="A15" s="75" t="s">
        <v>20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68"/>
      <c r="N15" s="69"/>
      <c r="O15" s="81"/>
      <c r="P15" s="82"/>
      <c r="Q15" s="67"/>
      <c r="R15" s="89"/>
      <c r="S15" s="91"/>
      <c r="T15" s="89"/>
      <c r="U15" s="89"/>
      <c r="V15" s="89"/>
      <c r="W15" s="89"/>
      <c r="X15" s="89"/>
      <c r="Y15" s="89"/>
      <c r="Z15" s="89"/>
      <c r="AA15" s="91"/>
      <c r="AB15" s="93"/>
    </row>
    <row r="16" spans="1:28" ht="15" customHeight="1">
      <c r="A16" s="75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68" t="s">
        <v>0</v>
      </c>
      <c r="N16" s="69"/>
      <c r="O16" s="83"/>
      <c r="P16" s="84"/>
      <c r="Q16" s="69"/>
      <c r="R16" s="89"/>
      <c r="S16" s="91"/>
      <c r="T16" s="89"/>
      <c r="U16" s="89"/>
      <c r="V16" s="89"/>
      <c r="W16" s="89"/>
      <c r="X16" s="89"/>
      <c r="Y16" s="89"/>
      <c r="Z16" s="89"/>
      <c r="AA16" s="91"/>
      <c r="AB16" s="93"/>
    </row>
    <row r="17" spans="1:28" ht="15" customHeight="1">
      <c r="A17" s="49"/>
      <c r="B17" s="5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8"/>
      <c r="N17" s="87"/>
      <c r="O17" s="85"/>
      <c r="P17" s="86"/>
      <c r="Q17" s="87"/>
      <c r="R17" s="89"/>
      <c r="S17" s="91"/>
      <c r="T17" s="89"/>
      <c r="U17" s="89"/>
      <c r="V17" s="89"/>
      <c r="W17" s="89"/>
      <c r="X17" s="89"/>
      <c r="Y17" s="89"/>
      <c r="Z17" s="89"/>
      <c r="AA17" s="91"/>
      <c r="AB17" s="93"/>
    </row>
    <row r="18" spans="1:28" ht="15" customHeight="1">
      <c r="A18" s="95" t="s">
        <v>21</v>
      </c>
      <c r="B18" s="96"/>
      <c r="C18" s="99" t="s">
        <v>22</v>
      </c>
      <c r="D18" s="99"/>
      <c r="E18" s="99"/>
      <c r="F18" s="99"/>
      <c r="G18" s="99"/>
      <c r="H18" s="99"/>
      <c r="I18" s="99"/>
      <c r="J18" s="99"/>
      <c r="K18" s="100" t="s">
        <v>13</v>
      </c>
      <c r="L18" s="101"/>
      <c r="M18" s="100" t="s">
        <v>14</v>
      </c>
      <c r="N18" s="101"/>
      <c r="O18" s="104" t="s">
        <v>49</v>
      </c>
      <c r="P18" s="105"/>
      <c r="Q18" s="106"/>
      <c r="R18" s="89"/>
      <c r="S18" s="91"/>
      <c r="T18" s="89"/>
      <c r="U18" s="89"/>
      <c r="V18" s="89"/>
      <c r="W18" s="89"/>
      <c r="X18" s="89"/>
      <c r="Y18" s="89"/>
      <c r="Z18" s="89"/>
      <c r="AA18" s="91"/>
      <c r="AB18" s="93"/>
    </row>
    <row r="19" spans="1:28" ht="28.5" customHeight="1">
      <c r="A19" s="97"/>
      <c r="B19" s="98"/>
      <c r="C19" s="107" t="s">
        <v>3</v>
      </c>
      <c r="D19" s="107"/>
      <c r="E19" s="107"/>
      <c r="F19" s="107"/>
      <c r="G19" s="107"/>
      <c r="H19" s="107"/>
      <c r="I19" s="107"/>
      <c r="J19" s="107"/>
      <c r="K19" s="102"/>
      <c r="L19" s="103"/>
      <c r="M19" s="102"/>
      <c r="N19" s="103"/>
      <c r="O19" s="108" t="s">
        <v>23</v>
      </c>
      <c r="P19" s="109"/>
      <c r="Q19" s="110"/>
      <c r="R19" s="90"/>
      <c r="S19" s="92"/>
      <c r="T19" s="90"/>
      <c r="U19" s="90"/>
      <c r="V19" s="90"/>
      <c r="W19" s="90"/>
      <c r="X19" s="90"/>
      <c r="Y19" s="90"/>
      <c r="Z19" s="90"/>
      <c r="AA19" s="92"/>
      <c r="AB19" s="94"/>
    </row>
    <row r="20" spans="1:28" ht="15" customHeight="1">
      <c r="A20" s="111">
        <v>1</v>
      </c>
      <c r="B20" s="112"/>
      <c r="C20" s="113"/>
      <c r="D20" s="113"/>
      <c r="E20" s="113"/>
      <c r="F20" s="113"/>
      <c r="G20" s="113"/>
      <c r="H20" s="113"/>
      <c r="I20" s="113"/>
      <c r="J20" s="113"/>
      <c r="K20" s="114"/>
      <c r="L20" s="115"/>
      <c r="M20" s="114"/>
      <c r="N20" s="115"/>
      <c r="O20" s="17" t="s">
        <v>35</v>
      </c>
      <c r="P20" s="119"/>
      <c r="Q20" s="120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3"/>
    </row>
    <row r="21" spans="1:28" ht="15" customHeight="1">
      <c r="A21" s="111"/>
      <c r="B21" s="112"/>
      <c r="C21" s="125"/>
      <c r="D21" s="126"/>
      <c r="E21" s="126"/>
      <c r="F21" s="126"/>
      <c r="G21" s="126"/>
      <c r="H21" s="126"/>
      <c r="I21" s="126"/>
      <c r="J21" s="127"/>
      <c r="K21" s="116"/>
      <c r="L21" s="117"/>
      <c r="M21" s="118"/>
      <c r="N21" s="117"/>
      <c r="O21" s="131"/>
      <c r="P21" s="131"/>
      <c r="Q21" s="131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4"/>
    </row>
    <row r="22" spans="1:28" ht="15" customHeight="1">
      <c r="A22" s="111"/>
      <c r="B22" s="112"/>
      <c r="C22" s="128"/>
      <c r="D22" s="129"/>
      <c r="E22" s="129"/>
      <c r="F22" s="129"/>
      <c r="G22" s="129"/>
      <c r="H22" s="129"/>
      <c r="I22" s="129"/>
      <c r="J22" s="130"/>
      <c r="K22" s="132" t="s">
        <v>34</v>
      </c>
      <c r="L22" s="133"/>
      <c r="M22" s="133"/>
      <c r="N22" s="134" t="s">
        <v>102</v>
      </c>
      <c r="O22" s="133"/>
      <c r="P22" s="135"/>
      <c r="Q22" s="135"/>
      <c r="R22" s="136"/>
      <c r="S22" s="137" t="s">
        <v>46</v>
      </c>
      <c r="T22" s="138"/>
      <c r="U22" s="139"/>
      <c r="V22" s="139"/>
      <c r="W22" s="140"/>
      <c r="X22" s="134" t="s">
        <v>47</v>
      </c>
      <c r="Y22" s="133"/>
      <c r="Z22" s="139"/>
      <c r="AA22" s="139"/>
      <c r="AB22" s="141"/>
    </row>
    <row r="23" spans="1:28" ht="15" customHeight="1">
      <c r="A23" s="111">
        <v>2</v>
      </c>
      <c r="B23" s="112"/>
      <c r="C23" s="113"/>
      <c r="D23" s="113"/>
      <c r="E23" s="113"/>
      <c r="F23" s="113"/>
      <c r="G23" s="113"/>
      <c r="H23" s="113"/>
      <c r="I23" s="113"/>
      <c r="J23" s="113"/>
      <c r="K23" s="114"/>
      <c r="L23" s="115"/>
      <c r="M23" s="114"/>
      <c r="N23" s="115"/>
      <c r="O23" s="17" t="s">
        <v>35</v>
      </c>
      <c r="P23" s="119"/>
      <c r="Q23" s="120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3"/>
    </row>
    <row r="24" spans="1:28" ht="15" customHeight="1">
      <c r="A24" s="111"/>
      <c r="B24" s="112"/>
      <c r="C24" s="125"/>
      <c r="D24" s="126"/>
      <c r="E24" s="126"/>
      <c r="F24" s="126"/>
      <c r="G24" s="126"/>
      <c r="H24" s="126"/>
      <c r="I24" s="126"/>
      <c r="J24" s="127"/>
      <c r="K24" s="116"/>
      <c r="L24" s="117"/>
      <c r="M24" s="118"/>
      <c r="N24" s="117"/>
      <c r="O24" s="131"/>
      <c r="P24" s="131"/>
      <c r="Q24" s="131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4"/>
    </row>
    <row r="25" spans="1:28" ht="15" customHeight="1">
      <c r="A25" s="111"/>
      <c r="B25" s="112"/>
      <c r="C25" s="128"/>
      <c r="D25" s="129"/>
      <c r="E25" s="129"/>
      <c r="F25" s="129"/>
      <c r="G25" s="129"/>
      <c r="H25" s="129"/>
      <c r="I25" s="129"/>
      <c r="J25" s="130"/>
      <c r="K25" s="132" t="s">
        <v>34</v>
      </c>
      <c r="L25" s="133"/>
      <c r="M25" s="133"/>
      <c r="N25" s="134" t="s">
        <v>102</v>
      </c>
      <c r="O25" s="133"/>
      <c r="P25" s="135"/>
      <c r="Q25" s="135"/>
      <c r="R25" s="136"/>
      <c r="S25" s="137" t="s">
        <v>46</v>
      </c>
      <c r="T25" s="138"/>
      <c r="U25" s="139"/>
      <c r="V25" s="139"/>
      <c r="W25" s="140"/>
      <c r="X25" s="134" t="s">
        <v>47</v>
      </c>
      <c r="Y25" s="133"/>
      <c r="Z25" s="139"/>
      <c r="AA25" s="139"/>
      <c r="AB25" s="141"/>
    </row>
    <row r="26" spans="1:28" ht="15" customHeight="1">
      <c r="A26" s="111">
        <v>3</v>
      </c>
      <c r="B26" s="112"/>
      <c r="C26" s="113"/>
      <c r="D26" s="113"/>
      <c r="E26" s="113"/>
      <c r="F26" s="113"/>
      <c r="G26" s="113"/>
      <c r="H26" s="113"/>
      <c r="I26" s="113"/>
      <c r="J26" s="113"/>
      <c r="K26" s="114"/>
      <c r="L26" s="115"/>
      <c r="M26" s="114"/>
      <c r="N26" s="115"/>
      <c r="O26" s="17" t="s">
        <v>35</v>
      </c>
      <c r="P26" s="119"/>
      <c r="Q26" s="120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3"/>
    </row>
    <row r="27" spans="1:28" ht="15" customHeight="1">
      <c r="A27" s="111"/>
      <c r="B27" s="112"/>
      <c r="C27" s="125"/>
      <c r="D27" s="126"/>
      <c r="E27" s="126"/>
      <c r="F27" s="126"/>
      <c r="G27" s="126"/>
      <c r="H27" s="126"/>
      <c r="I27" s="126"/>
      <c r="J27" s="127"/>
      <c r="K27" s="116"/>
      <c r="L27" s="117"/>
      <c r="M27" s="118"/>
      <c r="N27" s="117"/>
      <c r="O27" s="131"/>
      <c r="P27" s="131"/>
      <c r="Q27" s="131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4"/>
    </row>
    <row r="28" spans="1:28" ht="15" customHeight="1">
      <c r="A28" s="111"/>
      <c r="B28" s="112"/>
      <c r="C28" s="128"/>
      <c r="D28" s="129"/>
      <c r="E28" s="129"/>
      <c r="F28" s="129"/>
      <c r="G28" s="129"/>
      <c r="H28" s="129"/>
      <c r="I28" s="129"/>
      <c r="J28" s="130"/>
      <c r="K28" s="132" t="s">
        <v>34</v>
      </c>
      <c r="L28" s="133"/>
      <c r="M28" s="133"/>
      <c r="N28" s="134" t="s">
        <v>102</v>
      </c>
      <c r="O28" s="133"/>
      <c r="P28" s="135"/>
      <c r="Q28" s="135"/>
      <c r="R28" s="136"/>
      <c r="S28" s="137" t="s">
        <v>46</v>
      </c>
      <c r="T28" s="138"/>
      <c r="U28" s="139"/>
      <c r="V28" s="139"/>
      <c r="W28" s="140"/>
      <c r="X28" s="134" t="s">
        <v>47</v>
      </c>
      <c r="Y28" s="133"/>
      <c r="Z28" s="139"/>
      <c r="AA28" s="139"/>
      <c r="AB28" s="141"/>
    </row>
    <row r="29" spans="1:28" ht="15" customHeight="1">
      <c r="A29" s="111">
        <v>4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4"/>
      <c r="L29" s="115"/>
      <c r="M29" s="114"/>
      <c r="N29" s="115"/>
      <c r="O29" s="17" t="s">
        <v>35</v>
      </c>
      <c r="P29" s="119"/>
      <c r="Q29" s="120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3"/>
    </row>
    <row r="30" spans="1:28" ht="15" customHeight="1">
      <c r="A30" s="111"/>
      <c r="B30" s="112"/>
      <c r="C30" s="125"/>
      <c r="D30" s="126"/>
      <c r="E30" s="126"/>
      <c r="F30" s="126"/>
      <c r="G30" s="126"/>
      <c r="H30" s="126"/>
      <c r="I30" s="126"/>
      <c r="J30" s="127"/>
      <c r="K30" s="116"/>
      <c r="L30" s="117"/>
      <c r="M30" s="118"/>
      <c r="N30" s="117"/>
      <c r="O30" s="131"/>
      <c r="P30" s="131"/>
      <c r="Q30" s="131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4"/>
    </row>
    <row r="31" spans="1:28" ht="15" customHeight="1">
      <c r="A31" s="111"/>
      <c r="B31" s="112"/>
      <c r="C31" s="128"/>
      <c r="D31" s="129"/>
      <c r="E31" s="129"/>
      <c r="F31" s="129"/>
      <c r="G31" s="129"/>
      <c r="H31" s="129"/>
      <c r="I31" s="129"/>
      <c r="J31" s="130"/>
      <c r="K31" s="132" t="s">
        <v>34</v>
      </c>
      <c r="L31" s="133"/>
      <c r="M31" s="133"/>
      <c r="N31" s="134" t="s">
        <v>102</v>
      </c>
      <c r="O31" s="133"/>
      <c r="P31" s="135"/>
      <c r="Q31" s="135"/>
      <c r="R31" s="136"/>
      <c r="S31" s="137" t="s">
        <v>46</v>
      </c>
      <c r="T31" s="138"/>
      <c r="U31" s="139"/>
      <c r="V31" s="139"/>
      <c r="W31" s="140"/>
      <c r="X31" s="134" t="s">
        <v>47</v>
      </c>
      <c r="Y31" s="133"/>
      <c r="Z31" s="139"/>
      <c r="AA31" s="139"/>
      <c r="AB31" s="141"/>
    </row>
    <row r="32" spans="1:28" ht="15" customHeight="1">
      <c r="A32" s="111">
        <v>5</v>
      </c>
      <c r="B32" s="112"/>
      <c r="C32" s="113"/>
      <c r="D32" s="113"/>
      <c r="E32" s="113"/>
      <c r="F32" s="113"/>
      <c r="G32" s="113"/>
      <c r="H32" s="113"/>
      <c r="I32" s="113"/>
      <c r="J32" s="113"/>
      <c r="K32" s="114"/>
      <c r="L32" s="115"/>
      <c r="M32" s="114"/>
      <c r="N32" s="115"/>
      <c r="O32" s="17" t="s">
        <v>35</v>
      </c>
      <c r="P32" s="119"/>
      <c r="Q32" s="120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3"/>
    </row>
    <row r="33" spans="1:28" ht="15" customHeight="1">
      <c r="A33" s="111"/>
      <c r="B33" s="112"/>
      <c r="C33" s="125"/>
      <c r="D33" s="126"/>
      <c r="E33" s="126"/>
      <c r="F33" s="126"/>
      <c r="G33" s="126"/>
      <c r="H33" s="126"/>
      <c r="I33" s="126"/>
      <c r="J33" s="127"/>
      <c r="K33" s="116"/>
      <c r="L33" s="117"/>
      <c r="M33" s="118"/>
      <c r="N33" s="117"/>
      <c r="O33" s="131"/>
      <c r="P33" s="131"/>
      <c r="Q33" s="131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4"/>
    </row>
    <row r="34" spans="1:28" ht="15" customHeight="1">
      <c r="A34" s="111"/>
      <c r="B34" s="112"/>
      <c r="C34" s="128"/>
      <c r="D34" s="129"/>
      <c r="E34" s="129"/>
      <c r="F34" s="129"/>
      <c r="G34" s="129"/>
      <c r="H34" s="129"/>
      <c r="I34" s="129"/>
      <c r="J34" s="130"/>
      <c r="K34" s="132" t="s">
        <v>34</v>
      </c>
      <c r="L34" s="133"/>
      <c r="M34" s="133"/>
      <c r="N34" s="134" t="s">
        <v>102</v>
      </c>
      <c r="O34" s="133"/>
      <c r="P34" s="135"/>
      <c r="Q34" s="135"/>
      <c r="R34" s="136"/>
      <c r="S34" s="137" t="s">
        <v>46</v>
      </c>
      <c r="T34" s="138"/>
      <c r="U34" s="139"/>
      <c r="V34" s="139"/>
      <c r="W34" s="140"/>
      <c r="X34" s="134" t="s">
        <v>47</v>
      </c>
      <c r="Y34" s="133"/>
      <c r="Z34" s="139"/>
      <c r="AA34" s="139"/>
      <c r="AB34" s="141"/>
    </row>
    <row r="35" spans="1:28" ht="15" customHeight="1">
      <c r="A35" s="111">
        <v>6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4"/>
      <c r="L35" s="115"/>
      <c r="M35" s="114"/>
      <c r="N35" s="115"/>
      <c r="O35" s="17" t="s">
        <v>35</v>
      </c>
      <c r="P35" s="119"/>
      <c r="Q35" s="120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3"/>
    </row>
    <row r="36" spans="1:28" ht="15" customHeight="1">
      <c r="A36" s="111"/>
      <c r="B36" s="112"/>
      <c r="C36" s="125"/>
      <c r="D36" s="126"/>
      <c r="E36" s="126"/>
      <c r="F36" s="126"/>
      <c r="G36" s="126"/>
      <c r="H36" s="126"/>
      <c r="I36" s="126"/>
      <c r="J36" s="127"/>
      <c r="K36" s="116"/>
      <c r="L36" s="117"/>
      <c r="M36" s="118"/>
      <c r="N36" s="117"/>
      <c r="O36" s="131"/>
      <c r="P36" s="131"/>
      <c r="Q36" s="131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4"/>
    </row>
    <row r="37" spans="1:28" ht="15" customHeight="1">
      <c r="A37" s="111"/>
      <c r="B37" s="112"/>
      <c r="C37" s="128"/>
      <c r="D37" s="129"/>
      <c r="E37" s="129"/>
      <c r="F37" s="129"/>
      <c r="G37" s="129"/>
      <c r="H37" s="129"/>
      <c r="I37" s="129"/>
      <c r="J37" s="130"/>
      <c r="K37" s="132" t="s">
        <v>34</v>
      </c>
      <c r="L37" s="133"/>
      <c r="M37" s="133"/>
      <c r="N37" s="134" t="s">
        <v>102</v>
      </c>
      <c r="O37" s="133"/>
      <c r="P37" s="135"/>
      <c r="Q37" s="135"/>
      <c r="R37" s="136"/>
      <c r="S37" s="137" t="s">
        <v>46</v>
      </c>
      <c r="T37" s="138"/>
      <c r="U37" s="139"/>
      <c r="V37" s="139"/>
      <c r="W37" s="140"/>
      <c r="X37" s="134" t="s">
        <v>47</v>
      </c>
      <c r="Y37" s="133"/>
      <c r="Z37" s="139"/>
      <c r="AA37" s="139"/>
      <c r="AB37" s="141"/>
    </row>
    <row r="38" spans="1:28" ht="15" customHeight="1">
      <c r="A38" s="111">
        <v>7</v>
      </c>
      <c r="B38" s="112"/>
      <c r="C38" s="113"/>
      <c r="D38" s="113"/>
      <c r="E38" s="113"/>
      <c r="F38" s="113"/>
      <c r="G38" s="113"/>
      <c r="H38" s="113"/>
      <c r="I38" s="113"/>
      <c r="J38" s="113"/>
      <c r="K38" s="114"/>
      <c r="L38" s="115"/>
      <c r="M38" s="114"/>
      <c r="N38" s="115"/>
      <c r="O38" s="17" t="s">
        <v>35</v>
      </c>
      <c r="P38" s="119"/>
      <c r="Q38" s="120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3"/>
    </row>
    <row r="39" spans="1:28" ht="15" customHeight="1">
      <c r="A39" s="111"/>
      <c r="B39" s="112"/>
      <c r="C39" s="125"/>
      <c r="D39" s="126"/>
      <c r="E39" s="126"/>
      <c r="F39" s="126"/>
      <c r="G39" s="126"/>
      <c r="H39" s="126"/>
      <c r="I39" s="126"/>
      <c r="J39" s="127"/>
      <c r="K39" s="116"/>
      <c r="L39" s="117"/>
      <c r="M39" s="118"/>
      <c r="N39" s="117"/>
      <c r="O39" s="131"/>
      <c r="P39" s="131"/>
      <c r="Q39" s="13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4"/>
    </row>
    <row r="40" spans="1:28" ht="15" customHeight="1">
      <c r="A40" s="111"/>
      <c r="B40" s="112"/>
      <c r="C40" s="128"/>
      <c r="D40" s="129"/>
      <c r="E40" s="129"/>
      <c r="F40" s="129"/>
      <c r="G40" s="129"/>
      <c r="H40" s="129"/>
      <c r="I40" s="129"/>
      <c r="J40" s="130"/>
      <c r="K40" s="132" t="s">
        <v>34</v>
      </c>
      <c r="L40" s="133"/>
      <c r="M40" s="133"/>
      <c r="N40" s="134" t="s">
        <v>102</v>
      </c>
      <c r="O40" s="133"/>
      <c r="P40" s="135"/>
      <c r="Q40" s="135"/>
      <c r="R40" s="136"/>
      <c r="S40" s="137" t="s">
        <v>46</v>
      </c>
      <c r="T40" s="138"/>
      <c r="U40" s="139"/>
      <c r="V40" s="139"/>
      <c r="W40" s="140"/>
      <c r="X40" s="134" t="s">
        <v>47</v>
      </c>
      <c r="Y40" s="133"/>
      <c r="Z40" s="139"/>
      <c r="AA40" s="139"/>
      <c r="AB40" s="141"/>
    </row>
    <row r="41" spans="1:28" ht="15" customHeight="1">
      <c r="A41" s="111">
        <v>8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4"/>
      <c r="L41" s="115"/>
      <c r="M41" s="114"/>
      <c r="N41" s="115"/>
      <c r="O41" s="17" t="s">
        <v>35</v>
      </c>
      <c r="P41" s="119"/>
      <c r="Q41" s="120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3"/>
    </row>
    <row r="42" spans="1:28" ht="15" customHeight="1">
      <c r="A42" s="111"/>
      <c r="B42" s="112"/>
      <c r="C42" s="125"/>
      <c r="D42" s="126"/>
      <c r="E42" s="126"/>
      <c r="F42" s="126"/>
      <c r="G42" s="126"/>
      <c r="H42" s="126"/>
      <c r="I42" s="126"/>
      <c r="J42" s="127"/>
      <c r="K42" s="116"/>
      <c r="L42" s="117"/>
      <c r="M42" s="118"/>
      <c r="N42" s="117"/>
      <c r="O42" s="131"/>
      <c r="P42" s="131"/>
      <c r="Q42" s="131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4"/>
    </row>
    <row r="43" spans="1:28" ht="15" customHeight="1">
      <c r="A43" s="111"/>
      <c r="B43" s="112"/>
      <c r="C43" s="128"/>
      <c r="D43" s="129"/>
      <c r="E43" s="129"/>
      <c r="F43" s="129"/>
      <c r="G43" s="129"/>
      <c r="H43" s="129"/>
      <c r="I43" s="129"/>
      <c r="J43" s="130"/>
      <c r="K43" s="132" t="s">
        <v>34</v>
      </c>
      <c r="L43" s="133"/>
      <c r="M43" s="133"/>
      <c r="N43" s="134" t="s">
        <v>102</v>
      </c>
      <c r="O43" s="133"/>
      <c r="P43" s="135"/>
      <c r="Q43" s="135"/>
      <c r="R43" s="136"/>
      <c r="S43" s="137" t="s">
        <v>46</v>
      </c>
      <c r="T43" s="138"/>
      <c r="U43" s="139"/>
      <c r="V43" s="139"/>
      <c r="W43" s="140"/>
      <c r="X43" s="134" t="s">
        <v>47</v>
      </c>
      <c r="Y43" s="133"/>
      <c r="Z43" s="139"/>
      <c r="AA43" s="139"/>
      <c r="AB43" s="141"/>
    </row>
    <row r="44" spans="1:28" ht="15" customHeight="1">
      <c r="A44" s="111">
        <v>9</v>
      </c>
      <c r="B44" s="112"/>
      <c r="C44" s="113"/>
      <c r="D44" s="113"/>
      <c r="E44" s="113"/>
      <c r="F44" s="113"/>
      <c r="G44" s="113"/>
      <c r="H44" s="113"/>
      <c r="I44" s="113"/>
      <c r="J44" s="113"/>
      <c r="K44" s="114"/>
      <c r="L44" s="115"/>
      <c r="M44" s="114"/>
      <c r="N44" s="115"/>
      <c r="O44" s="17" t="s">
        <v>35</v>
      </c>
      <c r="P44" s="119"/>
      <c r="Q44" s="120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3"/>
    </row>
    <row r="45" spans="1:28" ht="15" customHeight="1">
      <c r="A45" s="111"/>
      <c r="B45" s="112"/>
      <c r="C45" s="125"/>
      <c r="D45" s="126"/>
      <c r="E45" s="126"/>
      <c r="F45" s="126"/>
      <c r="G45" s="126"/>
      <c r="H45" s="126"/>
      <c r="I45" s="126"/>
      <c r="J45" s="127"/>
      <c r="K45" s="116"/>
      <c r="L45" s="117"/>
      <c r="M45" s="118"/>
      <c r="N45" s="117"/>
      <c r="O45" s="131"/>
      <c r="P45" s="131"/>
      <c r="Q45" s="131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4"/>
    </row>
    <row r="46" spans="1:28" ht="15" customHeight="1">
      <c r="A46" s="111"/>
      <c r="B46" s="112"/>
      <c r="C46" s="128"/>
      <c r="D46" s="129"/>
      <c r="E46" s="129"/>
      <c r="F46" s="129"/>
      <c r="G46" s="129"/>
      <c r="H46" s="129"/>
      <c r="I46" s="129"/>
      <c r="J46" s="130"/>
      <c r="K46" s="132" t="s">
        <v>34</v>
      </c>
      <c r="L46" s="133"/>
      <c r="M46" s="133"/>
      <c r="N46" s="134" t="s">
        <v>102</v>
      </c>
      <c r="O46" s="133"/>
      <c r="P46" s="135"/>
      <c r="Q46" s="135"/>
      <c r="R46" s="136"/>
      <c r="S46" s="137" t="s">
        <v>46</v>
      </c>
      <c r="T46" s="138"/>
      <c r="U46" s="139"/>
      <c r="V46" s="139"/>
      <c r="W46" s="140"/>
      <c r="X46" s="134" t="s">
        <v>47</v>
      </c>
      <c r="Y46" s="133"/>
      <c r="Z46" s="139"/>
      <c r="AA46" s="139"/>
      <c r="AB46" s="141"/>
    </row>
    <row r="47" spans="1:28" ht="15" customHeight="1">
      <c r="A47" s="111">
        <v>10</v>
      </c>
      <c r="B47" s="112"/>
      <c r="C47" s="113"/>
      <c r="D47" s="113"/>
      <c r="E47" s="113"/>
      <c r="F47" s="113"/>
      <c r="G47" s="113"/>
      <c r="H47" s="113"/>
      <c r="I47" s="113"/>
      <c r="J47" s="113"/>
      <c r="K47" s="114"/>
      <c r="L47" s="115"/>
      <c r="M47" s="114"/>
      <c r="N47" s="115"/>
      <c r="O47" s="12" t="s">
        <v>35</v>
      </c>
      <c r="P47" s="144"/>
      <c r="Q47" s="145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3"/>
    </row>
    <row r="48" spans="1:28" ht="15" customHeight="1">
      <c r="A48" s="111"/>
      <c r="B48" s="112"/>
      <c r="C48" s="125"/>
      <c r="D48" s="126"/>
      <c r="E48" s="126"/>
      <c r="F48" s="126"/>
      <c r="G48" s="126"/>
      <c r="H48" s="126"/>
      <c r="I48" s="126"/>
      <c r="J48" s="127"/>
      <c r="K48" s="116"/>
      <c r="L48" s="117"/>
      <c r="M48" s="118"/>
      <c r="N48" s="117"/>
      <c r="O48" s="131"/>
      <c r="P48" s="131"/>
      <c r="Q48" s="131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4"/>
    </row>
    <row r="49" spans="1:28" ht="15" customHeight="1" thickBot="1">
      <c r="A49" s="142"/>
      <c r="B49" s="143"/>
      <c r="C49" s="146"/>
      <c r="D49" s="147"/>
      <c r="E49" s="147"/>
      <c r="F49" s="147"/>
      <c r="G49" s="147"/>
      <c r="H49" s="147"/>
      <c r="I49" s="147"/>
      <c r="J49" s="148"/>
      <c r="K49" s="149" t="s">
        <v>34</v>
      </c>
      <c r="L49" s="150"/>
      <c r="M49" s="150"/>
      <c r="N49" s="151" t="s">
        <v>102</v>
      </c>
      <c r="O49" s="150"/>
      <c r="P49" s="152"/>
      <c r="Q49" s="152"/>
      <c r="R49" s="153"/>
      <c r="S49" s="154" t="s">
        <v>46</v>
      </c>
      <c r="T49" s="155"/>
      <c r="U49" s="156"/>
      <c r="V49" s="156"/>
      <c r="W49" s="157"/>
      <c r="X49" s="151" t="s">
        <v>47</v>
      </c>
      <c r="Y49" s="150"/>
      <c r="Z49" s="156"/>
      <c r="AA49" s="156"/>
      <c r="AB49" s="158"/>
    </row>
    <row r="50" spans="1:28" ht="15" customHeight="1">
      <c r="A50" s="159" t="s">
        <v>24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</row>
    <row r="51" spans="1:28" ht="15" customHeight="1">
      <c r="A51" s="159" t="s">
        <v>15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</row>
    <row r="52" spans="1:28" ht="15" customHeight="1">
      <c r="A52" s="6" t="s">
        <v>53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30" ht="15" customHeight="1">
      <c r="A53" s="1"/>
      <c r="B53" s="160" t="s">
        <v>54</v>
      </c>
      <c r="C53" s="160"/>
      <c r="D53" s="1"/>
      <c r="E53" t="s">
        <v>50</v>
      </c>
      <c r="F53" s="1"/>
      <c r="G53" s="1" t="s">
        <v>51</v>
      </c>
      <c r="H53" s="1"/>
      <c r="I53" s="1" t="s">
        <v>52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2"/>
    </row>
    <row r="54" spans="1:28" ht="15" customHeight="1">
      <c r="A54" s="1"/>
      <c r="B54" s="1"/>
      <c r="C54" s="1"/>
      <c r="D54" s="1"/>
      <c r="E54" s="1"/>
      <c r="F54" s="35"/>
      <c r="G54" s="35"/>
      <c r="H54" s="35"/>
      <c r="I54" s="35"/>
      <c r="J54" s="35"/>
      <c r="K54" s="35"/>
      <c r="L54" s="35"/>
      <c r="M54" s="35"/>
      <c r="N54" s="35" t="s">
        <v>36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1"/>
      <c r="Z54" s="1"/>
      <c r="AA54" s="1"/>
      <c r="AB54" s="1"/>
    </row>
    <row r="55" spans="2:28" ht="15" customHeight="1">
      <c r="B55" s="13"/>
      <c r="C55" s="13"/>
      <c r="D55" s="13"/>
      <c r="E55" s="13"/>
      <c r="F55" s="161"/>
      <c r="G55" s="161"/>
      <c r="H55" s="161"/>
      <c r="I55" s="161"/>
      <c r="J55" s="161"/>
      <c r="K55" s="161"/>
      <c r="L55" s="161"/>
      <c r="M55" s="161"/>
      <c r="N55" s="35"/>
      <c r="O55" s="35"/>
      <c r="P55" s="35"/>
      <c r="Q55" s="35"/>
      <c r="R55" s="161"/>
      <c r="S55" s="161"/>
      <c r="T55" s="161"/>
      <c r="U55" s="161"/>
      <c r="V55" s="161"/>
      <c r="W55" s="161"/>
      <c r="X55" s="161"/>
      <c r="Y55" s="9" t="s">
        <v>1</v>
      </c>
      <c r="Z55" s="13"/>
      <c r="AA55" s="13"/>
      <c r="AB55" s="13"/>
    </row>
    <row r="56" spans="1:2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107" t="s">
        <v>10</v>
      </c>
      <c r="B57" s="107"/>
      <c r="C57" s="107">
        <v>1</v>
      </c>
      <c r="D57" s="107"/>
      <c r="E57" s="107"/>
      <c r="F57" s="107"/>
      <c r="G57" s="107"/>
      <c r="H57" s="107"/>
      <c r="I57" s="107"/>
      <c r="J57" s="107"/>
      <c r="K57" s="107"/>
      <c r="L57" s="107">
        <v>2</v>
      </c>
      <c r="M57" s="107"/>
      <c r="N57" s="107"/>
      <c r="O57" s="107"/>
      <c r="P57" s="107"/>
      <c r="Q57" s="107"/>
      <c r="R57" s="107"/>
      <c r="S57" s="107"/>
      <c r="T57" s="107"/>
      <c r="U57" s="107">
        <v>3</v>
      </c>
      <c r="V57" s="107"/>
      <c r="W57" s="107"/>
      <c r="X57" s="107"/>
      <c r="Y57" s="107"/>
      <c r="Z57" s="107"/>
      <c r="AA57" s="107"/>
      <c r="AB57" s="107"/>
    </row>
    <row r="58" spans="1:28" ht="1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60" ht="13.5">
      <c r="F60" s="13"/>
    </row>
  </sheetData>
  <sheetProtection/>
  <mergeCells count="314">
    <mergeCell ref="C8:F9"/>
    <mergeCell ref="K8:N9"/>
    <mergeCell ref="G8:J9"/>
    <mergeCell ref="B53:C53"/>
    <mergeCell ref="A51:AB51"/>
    <mergeCell ref="C45:J46"/>
    <mergeCell ref="K46:M46"/>
    <mergeCell ref="U31:W31"/>
    <mergeCell ref="V12:V19"/>
    <mergeCell ref="W12:W19"/>
    <mergeCell ref="X20:X21"/>
    <mergeCell ref="Y12:Y19"/>
    <mergeCell ref="X12:X19"/>
    <mergeCell ref="W7:AA7"/>
    <mergeCell ref="P22:R22"/>
    <mergeCell ref="S22:T22"/>
    <mergeCell ref="Z22:AB22"/>
    <mergeCell ref="AB12:AB19"/>
    <mergeCell ref="AA12:AA19"/>
    <mergeCell ref="Z12:Z19"/>
    <mergeCell ref="U12:U19"/>
    <mergeCell ref="T12:T19"/>
    <mergeCell ref="F54:M55"/>
    <mergeCell ref="R54:X55"/>
    <mergeCell ref="A47:B49"/>
    <mergeCell ref="C47:J47"/>
    <mergeCell ref="K47:L48"/>
    <mergeCell ref="M47:N48"/>
    <mergeCell ref="R47:R48"/>
    <mergeCell ref="A50:AB50"/>
    <mergeCell ref="W47:W48"/>
    <mergeCell ref="Y47:Y48"/>
    <mergeCell ref="Z47:Z48"/>
    <mergeCell ref="AB41:AB42"/>
    <mergeCell ref="A44:B46"/>
    <mergeCell ref="C44:J44"/>
    <mergeCell ref="K44:L45"/>
    <mergeCell ref="M44:N45"/>
    <mergeCell ref="R44:R45"/>
    <mergeCell ref="V44:V45"/>
    <mergeCell ref="W44:W45"/>
    <mergeCell ref="AB38:AB39"/>
    <mergeCell ref="A41:B43"/>
    <mergeCell ref="C41:J41"/>
    <mergeCell ref="K41:L42"/>
    <mergeCell ref="M41:N42"/>
    <mergeCell ref="R41:R42"/>
    <mergeCell ref="A38:B40"/>
    <mergeCell ref="C38:J38"/>
    <mergeCell ref="K38:L39"/>
    <mergeCell ref="M38:N39"/>
    <mergeCell ref="Y44:Y45"/>
    <mergeCell ref="U41:U42"/>
    <mergeCell ref="O42:Q42"/>
    <mergeCell ref="V41:V42"/>
    <mergeCell ref="W41:W42"/>
    <mergeCell ref="O39:Q39"/>
    <mergeCell ref="X41:X42"/>
    <mergeCell ref="Y41:Y42"/>
    <mergeCell ref="U44:U45"/>
    <mergeCell ref="AB35:AB36"/>
    <mergeCell ref="R38:R39"/>
    <mergeCell ref="W35:W36"/>
    <mergeCell ref="T35:T36"/>
    <mergeCell ref="X35:X36"/>
    <mergeCell ref="AB32:AB33"/>
    <mergeCell ref="U38:U39"/>
    <mergeCell ref="Y35:Y36"/>
    <mergeCell ref="Y32:Y33"/>
    <mergeCell ref="V32:V33"/>
    <mergeCell ref="A35:B37"/>
    <mergeCell ref="C35:J35"/>
    <mergeCell ref="K35:L36"/>
    <mergeCell ref="M35:N36"/>
    <mergeCell ref="R35:R36"/>
    <mergeCell ref="A32:B34"/>
    <mergeCell ref="C32:J32"/>
    <mergeCell ref="K32:L33"/>
    <mergeCell ref="M32:N33"/>
    <mergeCell ref="R32:R33"/>
    <mergeCell ref="U35:U36"/>
    <mergeCell ref="O36:Q36"/>
    <mergeCell ref="V35:V36"/>
    <mergeCell ref="S29:S30"/>
    <mergeCell ref="T29:T30"/>
    <mergeCell ref="S31:T31"/>
    <mergeCell ref="U29:U30"/>
    <mergeCell ref="O30:Q30"/>
    <mergeCell ref="V29:V30"/>
    <mergeCell ref="X26:X27"/>
    <mergeCell ref="Y26:Y27"/>
    <mergeCell ref="W26:W27"/>
    <mergeCell ref="O27:Q27"/>
    <mergeCell ref="T26:T27"/>
    <mergeCell ref="A29:B31"/>
    <mergeCell ref="C29:J29"/>
    <mergeCell ref="K29:L30"/>
    <mergeCell ref="M29:N30"/>
    <mergeCell ref="R29:R30"/>
    <mergeCell ref="C24:J25"/>
    <mergeCell ref="A26:B28"/>
    <mergeCell ref="C26:J26"/>
    <mergeCell ref="K26:L27"/>
    <mergeCell ref="M26:N27"/>
    <mergeCell ref="R26:R27"/>
    <mergeCell ref="A23:B25"/>
    <mergeCell ref="C23:J23"/>
    <mergeCell ref="K23:L24"/>
    <mergeCell ref="M23:N24"/>
    <mergeCell ref="M18:N19"/>
    <mergeCell ref="K22:M22"/>
    <mergeCell ref="N22:O22"/>
    <mergeCell ref="R23:R24"/>
    <mergeCell ref="O24:Q24"/>
    <mergeCell ref="K25:M25"/>
    <mergeCell ref="P23:Q23"/>
    <mergeCell ref="N25:O25"/>
    <mergeCell ref="P25:R25"/>
    <mergeCell ref="P20:Q20"/>
    <mergeCell ref="S12:S19"/>
    <mergeCell ref="R12:R19"/>
    <mergeCell ref="A20:B22"/>
    <mergeCell ref="C20:J20"/>
    <mergeCell ref="K20:L21"/>
    <mergeCell ref="M20:N21"/>
    <mergeCell ref="A18:B19"/>
    <mergeCell ref="C19:J19"/>
    <mergeCell ref="C21:J22"/>
    <mergeCell ref="O15:Q17"/>
    <mergeCell ref="O19:Q19"/>
    <mergeCell ref="C14:L14"/>
    <mergeCell ref="O21:Q21"/>
    <mergeCell ref="U20:U21"/>
    <mergeCell ref="R20:R21"/>
    <mergeCell ref="M14:N15"/>
    <mergeCell ref="M16:N17"/>
    <mergeCell ref="S20:S21"/>
    <mergeCell ref="T20:T21"/>
    <mergeCell ref="A10:B10"/>
    <mergeCell ref="O10:Q10"/>
    <mergeCell ref="C10:L10"/>
    <mergeCell ref="A14:B14"/>
    <mergeCell ref="O14:Q14"/>
    <mergeCell ref="C18:J18"/>
    <mergeCell ref="K18:L19"/>
    <mergeCell ref="A15:B17"/>
    <mergeCell ref="C15:L17"/>
    <mergeCell ref="O18:Q18"/>
    <mergeCell ref="T2:W3"/>
    <mergeCell ref="S7:V7"/>
    <mergeCell ref="O8:P9"/>
    <mergeCell ref="A8:B9"/>
    <mergeCell ref="X2:AB3"/>
    <mergeCell ref="A11:B13"/>
    <mergeCell ref="C11:L13"/>
    <mergeCell ref="O11:Q13"/>
    <mergeCell ref="M10:N11"/>
    <mergeCell ref="M12:N13"/>
    <mergeCell ref="V20:V21"/>
    <mergeCell ref="AB23:AB24"/>
    <mergeCell ref="Z20:Z21"/>
    <mergeCell ref="AA20:AA21"/>
    <mergeCell ref="Z23:Z24"/>
    <mergeCell ref="A1:AB1"/>
    <mergeCell ref="R8:S8"/>
    <mergeCell ref="T8:AB8"/>
    <mergeCell ref="Y9:AA9"/>
    <mergeCell ref="S9:U9"/>
    <mergeCell ref="C27:J28"/>
    <mergeCell ref="K28:M28"/>
    <mergeCell ref="Z26:Z27"/>
    <mergeCell ref="S26:S27"/>
    <mergeCell ref="N28:O28"/>
    <mergeCell ref="P28:R28"/>
    <mergeCell ref="S28:T28"/>
    <mergeCell ref="U28:W28"/>
    <mergeCell ref="X28:Y28"/>
    <mergeCell ref="U26:U27"/>
    <mergeCell ref="K34:M34"/>
    <mergeCell ref="X29:X30"/>
    <mergeCell ref="Y29:Y30"/>
    <mergeCell ref="C30:J31"/>
    <mergeCell ref="K31:M31"/>
    <mergeCell ref="W29:W30"/>
    <mergeCell ref="N31:O31"/>
    <mergeCell ref="P31:R31"/>
    <mergeCell ref="U32:U33"/>
    <mergeCell ref="O33:Q33"/>
    <mergeCell ref="C36:J37"/>
    <mergeCell ref="N37:O37"/>
    <mergeCell ref="P37:R37"/>
    <mergeCell ref="S37:T37"/>
    <mergeCell ref="U37:W37"/>
    <mergeCell ref="T41:T42"/>
    <mergeCell ref="C42:J43"/>
    <mergeCell ref="K37:M37"/>
    <mergeCell ref="S38:S39"/>
    <mergeCell ref="T38:T39"/>
    <mergeCell ref="V57:AB58"/>
    <mergeCell ref="P38:Q38"/>
    <mergeCell ref="V38:V39"/>
    <mergeCell ref="W38:W39"/>
    <mergeCell ref="AB47:AB48"/>
    <mergeCell ref="K43:M43"/>
    <mergeCell ref="S44:S45"/>
    <mergeCell ref="T44:T45"/>
    <mergeCell ref="X44:X45"/>
    <mergeCell ref="V47:V48"/>
    <mergeCell ref="O45:Q45"/>
    <mergeCell ref="A57:B58"/>
    <mergeCell ref="C57:C58"/>
    <mergeCell ref="D57:K58"/>
    <mergeCell ref="L57:L58"/>
    <mergeCell ref="M57:T58"/>
    <mergeCell ref="U57:U58"/>
    <mergeCell ref="U47:U48"/>
    <mergeCell ref="O48:Q48"/>
    <mergeCell ref="P35:Q35"/>
    <mergeCell ref="T47:T48"/>
    <mergeCell ref="C39:J40"/>
    <mergeCell ref="K40:M40"/>
    <mergeCell ref="S41:S42"/>
    <mergeCell ref="C48:J49"/>
    <mergeCell ref="K49:M49"/>
    <mergeCell ref="X47:X48"/>
    <mergeCell ref="S47:S48"/>
    <mergeCell ref="N40:O40"/>
    <mergeCell ref="P40:R40"/>
    <mergeCell ref="S40:T40"/>
    <mergeCell ref="N54:Q55"/>
    <mergeCell ref="P47:Q47"/>
    <mergeCell ref="N46:O46"/>
    <mergeCell ref="P46:R46"/>
    <mergeCell ref="S46:T46"/>
    <mergeCell ref="P26:Q26"/>
    <mergeCell ref="P29:Q29"/>
    <mergeCell ref="J5:S6"/>
    <mergeCell ref="A6:D7"/>
    <mergeCell ref="P41:Q41"/>
    <mergeCell ref="P44:Q44"/>
    <mergeCell ref="P32:Q32"/>
    <mergeCell ref="S35:S36"/>
    <mergeCell ref="S32:S33"/>
    <mergeCell ref="C33:J34"/>
    <mergeCell ref="Z38:Z39"/>
    <mergeCell ref="AA38:AA39"/>
    <mergeCell ref="Z41:Z42"/>
    <mergeCell ref="AA41:AA42"/>
    <mergeCell ref="X32:X33"/>
    <mergeCell ref="Z44:Z45"/>
    <mergeCell ref="AA44:AA45"/>
    <mergeCell ref="X38:X39"/>
    <mergeCell ref="Y38:Y39"/>
    <mergeCell ref="AA26:AA27"/>
    <mergeCell ref="Z28:AB28"/>
    <mergeCell ref="AA29:AA30"/>
    <mergeCell ref="Z32:Z33"/>
    <mergeCell ref="AA32:AA33"/>
    <mergeCell ref="Z29:Z30"/>
    <mergeCell ref="AB29:AB30"/>
    <mergeCell ref="Z31:AB31"/>
    <mergeCell ref="X37:Y37"/>
    <mergeCell ref="Z37:AB37"/>
    <mergeCell ref="U40:W40"/>
    <mergeCell ref="AB44:AB45"/>
    <mergeCell ref="X25:Y25"/>
    <mergeCell ref="Z25:AB25"/>
    <mergeCell ref="Z35:Z36"/>
    <mergeCell ref="AA35:AA36"/>
    <mergeCell ref="AB26:AB27"/>
    <mergeCell ref="X40:Y40"/>
    <mergeCell ref="S25:T25"/>
    <mergeCell ref="U25:W25"/>
    <mergeCell ref="T32:T33"/>
    <mergeCell ref="W32:W33"/>
    <mergeCell ref="X31:Y31"/>
    <mergeCell ref="W20:W21"/>
    <mergeCell ref="V26:V27"/>
    <mergeCell ref="Y20:Y21"/>
    <mergeCell ref="U22:W22"/>
    <mergeCell ref="X22:Y22"/>
    <mergeCell ref="R10:AB10"/>
    <mergeCell ref="S23:S24"/>
    <mergeCell ref="T23:T24"/>
    <mergeCell ref="X23:X24"/>
    <mergeCell ref="Y23:Y24"/>
    <mergeCell ref="W23:W24"/>
    <mergeCell ref="V23:V24"/>
    <mergeCell ref="AA23:AA24"/>
    <mergeCell ref="U23:U24"/>
    <mergeCell ref="AB20:AB21"/>
    <mergeCell ref="N34:O34"/>
    <mergeCell ref="P34:R34"/>
    <mergeCell ref="S34:T34"/>
    <mergeCell ref="U34:W34"/>
    <mergeCell ref="X34:Y34"/>
    <mergeCell ref="Z34:AB34"/>
    <mergeCell ref="Z40:AB40"/>
    <mergeCell ref="N43:O43"/>
    <mergeCell ref="P43:R43"/>
    <mergeCell ref="S43:T43"/>
    <mergeCell ref="U43:W43"/>
    <mergeCell ref="X43:Y43"/>
    <mergeCell ref="Z43:AB43"/>
    <mergeCell ref="U46:W46"/>
    <mergeCell ref="X46:Y46"/>
    <mergeCell ref="Z46:AB46"/>
    <mergeCell ref="N49:O49"/>
    <mergeCell ref="P49:R49"/>
    <mergeCell ref="S49:T49"/>
    <mergeCell ref="U49:W49"/>
    <mergeCell ref="X49:Y49"/>
    <mergeCell ref="Z49:AB49"/>
    <mergeCell ref="AA47:AA48"/>
  </mergeCells>
  <dataValidations count="8">
    <dataValidation type="textLength" allowBlank="1" showInputMessage="1" showErrorMessage="1" error="桁数が不足、または超過しています(5桁で入力)" sqref="P43:R43 P40:R40 P46:R46 P22:R22 P25:R25 P28:R28 P31:R31 P34:R34 P37:R37 P49:R49">
      <formula1>5</formula1>
      <formula2>5</formula2>
    </dataValidation>
    <dataValidation type="textLength" allowBlank="1" showInputMessage="1" showErrorMessage="1" error="桁数が不足、または超過しています(6桁で入力)" sqref="U43:W43 Z43:AB43 U40:W40 Z40:AB40 U46:W46 Z46:AB46 U22:W22 Z22:AB22 U25:W25 Z25:AB25 U28:W28 Z28:AB28 U31:W31 Z31:AB31 U34:W34 Z34:AB34 U37:W37 Z37:AB37 U49:W49 Z49:AB49">
      <formula1>6</formula1>
      <formula2>6</formula2>
    </dataValidation>
    <dataValidation type="list" allowBlank="1" showInputMessage="1" showErrorMessage="1" sqref="K20:L21 K44:L45 K23:L24 K26:L27 K29:L30 K32:L33 K35:L36 K38:L39 K41:L42 K47:L48">
      <formula1>"A,B,AB,O"</formula1>
    </dataValidation>
    <dataValidation type="list" allowBlank="1" showInputMessage="1" showErrorMessage="1" sqref="M20:N21 M44:N45 M23:N24 M26:N27 M29:N30 M32:N33 M35:N36 M38:N39 M41:N42 M47:N48">
      <formula1>"1,2,3"</formula1>
    </dataValidation>
    <dataValidation type="list" allowBlank="1" showInputMessage="1" showErrorMessage="1" sqref="AB38:AB39 AB35:AB36 AB41:AB42 AB44:AB45 S44:X45 S41:X42 AB20:AB21 AB23:AB24 AB26:AB27 S20:X21 AB29:AB30 S23:X24 AB32:AB33 S26:X27 S35:X36 S29:X30 S38:X39 S32:X33 AB47:AB48 S47:X48">
      <formula1>"○"</formula1>
    </dataValidation>
    <dataValidation type="list" allowBlank="1" showInputMessage="1" showErrorMessage="1" sqref="Y20:Z21 Y44:Z45 Y23:Z24 Y26:Z27 Y29:Z30 Y32:Z33 Y35:Z36 Y38:Z39 Y41:Z42 Y47:Z48">
      <formula1>"○,A,B,C"</formula1>
    </dataValidation>
    <dataValidation type="list" allowBlank="1" showInputMessage="1" showErrorMessage="1" sqref="R20:R21 R23:R24 R26:R27 R29:R30 R32:R33 R35:R36 R38:R39 R41:R42 R44:R45 R47:R48">
      <formula1>"○,●"</formula1>
    </dataValidation>
    <dataValidation type="list" allowBlank="1" showInputMessage="1" showErrorMessage="1" sqref="AA20:AA21 AA23:AA24 AA26:AA27 AA29:AA30 AA32:AA33 AA35:AA36 AA38:AA39 AA41:AA42 AA44:AA45 AA47:AA48">
      <formula1>"●"</formula1>
    </dataValidation>
  </dataValidations>
  <printOptions/>
  <pageMargins left="0.7480314960629921" right="0.5905511811023623" top="0.9055118110236221" bottom="0.7086614173228347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28">
      <selection activeCell="AH45" sqref="AH45"/>
    </sheetView>
  </sheetViews>
  <sheetFormatPr defaultColWidth="9.00390625" defaultRowHeight="13.5"/>
  <cols>
    <col min="1" max="28" width="3.625" style="0" customWidth="1"/>
    <col min="29" max="40" width="4.625" style="0" customWidth="1"/>
  </cols>
  <sheetData>
    <row r="1" spans="1:28" ht="15" customHeight="1" thickBot="1">
      <c r="A1" s="34" t="str">
        <f>'自転車　男子'!A1</f>
        <v>令和５年度　沖縄県高等学校新人体育大会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A2" s="7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5" t="s">
        <v>37</v>
      </c>
      <c r="U2" s="35"/>
      <c r="V2" s="35"/>
      <c r="W2" s="35"/>
      <c r="X2" s="36"/>
      <c r="Y2" s="37"/>
      <c r="Z2" s="37"/>
      <c r="AA2" s="37"/>
      <c r="AB2" s="38"/>
    </row>
    <row r="3" spans="1:28" ht="15" customHeight="1" thickBo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5"/>
      <c r="U3" s="35"/>
      <c r="V3" s="35"/>
      <c r="W3" s="35"/>
      <c r="X3" s="39"/>
      <c r="Y3" s="40"/>
      <c r="Z3" s="40"/>
      <c r="AA3" s="40"/>
      <c r="AB3" s="41"/>
    </row>
    <row r="4" spans="1:24" ht="15" customHeight="1">
      <c r="A4" s="1" t="s">
        <v>2</v>
      </c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ht="15" customHeight="1">
      <c r="A5" s="1"/>
      <c r="B5" s="1"/>
      <c r="C5" s="1"/>
      <c r="D5" s="1"/>
      <c r="E5" s="1"/>
      <c r="F5" s="1"/>
      <c r="G5" s="1"/>
      <c r="H5" s="1"/>
      <c r="I5" s="5"/>
      <c r="J5" s="34" t="s">
        <v>40</v>
      </c>
      <c r="K5" s="34"/>
      <c r="L5" s="34"/>
      <c r="M5" s="34"/>
      <c r="N5" s="34"/>
      <c r="O5" s="34"/>
      <c r="P5" s="34"/>
      <c r="Q5" s="34"/>
      <c r="R5" s="34"/>
      <c r="S5" s="34"/>
      <c r="T5" s="1"/>
      <c r="U5" s="1"/>
      <c r="V5" s="1"/>
      <c r="W5" s="1"/>
      <c r="X5" s="1"/>
      <c r="Y5" s="1"/>
      <c r="Z5" s="1"/>
      <c r="AA5" s="5"/>
      <c r="AB5" s="5"/>
    </row>
    <row r="6" spans="1:28" ht="15" customHeight="1" thickBot="1">
      <c r="A6" s="42" t="s">
        <v>42</v>
      </c>
      <c r="B6" s="42"/>
      <c r="C6" s="42"/>
      <c r="D6" s="42"/>
      <c r="E6" s="1"/>
      <c r="F6" s="1"/>
      <c r="G6" s="1"/>
      <c r="H6" s="1"/>
      <c r="I6" s="1"/>
      <c r="J6" s="34"/>
      <c r="K6" s="34"/>
      <c r="L6" s="34"/>
      <c r="M6" s="34"/>
      <c r="N6" s="34"/>
      <c r="O6" s="34"/>
      <c r="P6" s="34"/>
      <c r="Q6" s="34"/>
      <c r="R6" s="34"/>
      <c r="S6" s="34"/>
      <c r="T6" s="1"/>
      <c r="U6" s="1"/>
      <c r="V6" s="1"/>
      <c r="W6" s="1"/>
      <c r="X6" s="1"/>
      <c r="Y6" s="1"/>
      <c r="Z6" s="1"/>
      <c r="AA6" s="1"/>
      <c r="AB6" s="1"/>
    </row>
    <row r="7" spans="1:28" ht="30.75" customHeight="1" thickBot="1">
      <c r="A7" s="43"/>
      <c r="B7" s="43"/>
      <c r="C7" s="43"/>
      <c r="D7" s="43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44" t="s">
        <v>11</v>
      </c>
      <c r="T7" s="45"/>
      <c r="U7" s="45"/>
      <c r="V7" s="45"/>
      <c r="W7" s="46"/>
      <c r="X7" s="47"/>
      <c r="Y7" s="47"/>
      <c r="Z7" s="47"/>
      <c r="AA7" s="47"/>
      <c r="AB7" s="16" t="s">
        <v>1</v>
      </c>
    </row>
    <row r="8" spans="1:28" ht="15" customHeight="1">
      <c r="A8" s="36" t="s">
        <v>5</v>
      </c>
      <c r="B8" s="48"/>
      <c r="C8" s="56" t="s">
        <v>89</v>
      </c>
      <c r="D8" s="57"/>
      <c r="E8" s="57"/>
      <c r="F8" s="57"/>
      <c r="G8" s="57"/>
      <c r="H8" s="57"/>
      <c r="I8" s="57"/>
      <c r="J8" s="57"/>
      <c r="K8" s="57" t="s">
        <v>55</v>
      </c>
      <c r="L8" s="57"/>
      <c r="M8" s="57"/>
      <c r="N8" s="60"/>
      <c r="O8" s="51" t="s">
        <v>7</v>
      </c>
      <c r="P8" s="48"/>
      <c r="Q8" s="11" t="s">
        <v>4</v>
      </c>
      <c r="R8" s="53"/>
      <c r="S8" s="53"/>
      <c r="T8" s="203"/>
      <c r="U8" s="203"/>
      <c r="V8" s="203"/>
      <c r="W8" s="203"/>
      <c r="X8" s="203"/>
      <c r="Y8" s="203"/>
      <c r="Z8" s="203"/>
      <c r="AA8" s="203"/>
      <c r="AB8" s="204"/>
    </row>
    <row r="9" spans="1:28" ht="15" customHeight="1">
      <c r="A9" s="49"/>
      <c r="B9" s="50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61"/>
      <c r="O9" s="52"/>
      <c r="P9" s="50"/>
      <c r="Q9" s="10" t="s">
        <v>30</v>
      </c>
      <c r="R9" s="14" t="s">
        <v>31</v>
      </c>
      <c r="S9" s="55"/>
      <c r="T9" s="55"/>
      <c r="U9" s="55"/>
      <c r="V9" s="8" t="s">
        <v>32</v>
      </c>
      <c r="W9" s="14" t="s">
        <v>33</v>
      </c>
      <c r="X9" s="14" t="s">
        <v>31</v>
      </c>
      <c r="Y9" s="55"/>
      <c r="Z9" s="55"/>
      <c r="AA9" s="55"/>
      <c r="AB9" s="19" t="s">
        <v>32</v>
      </c>
    </row>
    <row r="10" spans="1:28" ht="15" customHeight="1">
      <c r="A10" s="62" t="s">
        <v>8</v>
      </c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6" t="s">
        <v>38</v>
      </c>
      <c r="N10" s="67"/>
      <c r="O10" s="70" t="s">
        <v>49</v>
      </c>
      <c r="P10" s="71"/>
      <c r="Q10" s="71"/>
      <c r="R10" s="72" t="s">
        <v>12</v>
      </c>
      <c r="S10" s="73"/>
      <c r="T10" s="73"/>
      <c r="U10" s="73"/>
      <c r="V10" s="73"/>
      <c r="W10" s="73"/>
      <c r="X10" s="73"/>
      <c r="Y10" s="73"/>
      <c r="Z10" s="73"/>
      <c r="AA10" s="73"/>
      <c r="AB10" s="74"/>
    </row>
    <row r="11" spans="1:28" ht="15" customHeight="1">
      <c r="A11" s="75" t="s">
        <v>6</v>
      </c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68"/>
      <c r="N11" s="69"/>
      <c r="O11" s="81"/>
      <c r="P11" s="82"/>
      <c r="Q11" s="67"/>
      <c r="R11" s="186" t="s">
        <v>43</v>
      </c>
      <c r="S11" s="202" t="s">
        <v>44</v>
      </c>
      <c r="T11" s="186" t="s">
        <v>17</v>
      </c>
      <c r="U11" s="189" t="s">
        <v>105</v>
      </c>
      <c r="V11" s="192" t="s">
        <v>45</v>
      </c>
      <c r="W11" s="195" t="s">
        <v>16</v>
      </c>
      <c r="X11" s="196"/>
      <c r="Y11" s="199"/>
      <c r="Z11" s="174"/>
      <c r="AA11" s="175"/>
      <c r="AB11" s="180"/>
    </row>
    <row r="12" spans="1:28" ht="15" customHeight="1">
      <c r="A12" s="75"/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68" t="s">
        <v>0</v>
      </c>
      <c r="N12" s="69"/>
      <c r="O12" s="83"/>
      <c r="P12" s="84"/>
      <c r="Q12" s="69"/>
      <c r="R12" s="187"/>
      <c r="S12" s="91"/>
      <c r="T12" s="187"/>
      <c r="U12" s="190"/>
      <c r="V12" s="193"/>
      <c r="W12" s="195"/>
      <c r="X12" s="197"/>
      <c r="Y12" s="200"/>
      <c r="Z12" s="176"/>
      <c r="AA12" s="177"/>
      <c r="AB12" s="181"/>
    </row>
    <row r="13" spans="1:28" ht="15" customHeight="1">
      <c r="A13" s="49"/>
      <c r="B13" s="50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8"/>
      <c r="N13" s="87"/>
      <c r="O13" s="85"/>
      <c r="P13" s="86"/>
      <c r="Q13" s="87"/>
      <c r="R13" s="187"/>
      <c r="S13" s="91"/>
      <c r="T13" s="187"/>
      <c r="U13" s="190"/>
      <c r="V13" s="193"/>
      <c r="W13" s="195"/>
      <c r="X13" s="197"/>
      <c r="Y13" s="200"/>
      <c r="Z13" s="176"/>
      <c r="AA13" s="177"/>
      <c r="AB13" s="181"/>
    </row>
    <row r="14" spans="1:28" ht="15" customHeight="1">
      <c r="A14" s="62" t="s">
        <v>8</v>
      </c>
      <c r="B14" s="63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6" t="s">
        <v>38</v>
      </c>
      <c r="N14" s="67"/>
      <c r="O14" s="183" t="s">
        <v>49</v>
      </c>
      <c r="P14" s="184"/>
      <c r="Q14" s="185"/>
      <c r="R14" s="187"/>
      <c r="S14" s="91"/>
      <c r="T14" s="187"/>
      <c r="U14" s="190"/>
      <c r="V14" s="193"/>
      <c r="W14" s="195"/>
      <c r="X14" s="197"/>
      <c r="Y14" s="200"/>
      <c r="Z14" s="176"/>
      <c r="AA14" s="177"/>
      <c r="AB14" s="181"/>
    </row>
    <row r="15" spans="1:28" ht="15" customHeight="1">
      <c r="A15" s="75" t="s">
        <v>20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68"/>
      <c r="N15" s="69"/>
      <c r="O15" s="81"/>
      <c r="P15" s="82"/>
      <c r="Q15" s="67"/>
      <c r="R15" s="187"/>
      <c r="S15" s="91"/>
      <c r="T15" s="187"/>
      <c r="U15" s="190"/>
      <c r="V15" s="193"/>
      <c r="W15" s="195"/>
      <c r="X15" s="197"/>
      <c r="Y15" s="200"/>
      <c r="Z15" s="176"/>
      <c r="AA15" s="177"/>
      <c r="AB15" s="181"/>
    </row>
    <row r="16" spans="1:28" ht="15" customHeight="1">
      <c r="A16" s="75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68" t="s">
        <v>0</v>
      </c>
      <c r="N16" s="69"/>
      <c r="O16" s="83"/>
      <c r="P16" s="84"/>
      <c r="Q16" s="69"/>
      <c r="R16" s="187"/>
      <c r="S16" s="91"/>
      <c r="T16" s="187"/>
      <c r="U16" s="190"/>
      <c r="V16" s="193"/>
      <c r="W16" s="195"/>
      <c r="X16" s="197"/>
      <c r="Y16" s="200"/>
      <c r="Z16" s="176"/>
      <c r="AA16" s="177"/>
      <c r="AB16" s="181"/>
    </row>
    <row r="17" spans="1:28" ht="15" customHeight="1">
      <c r="A17" s="49"/>
      <c r="B17" s="5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8"/>
      <c r="N17" s="87"/>
      <c r="O17" s="85"/>
      <c r="P17" s="86"/>
      <c r="Q17" s="87"/>
      <c r="R17" s="187"/>
      <c r="S17" s="91"/>
      <c r="T17" s="187"/>
      <c r="U17" s="190"/>
      <c r="V17" s="193"/>
      <c r="W17" s="195"/>
      <c r="X17" s="197"/>
      <c r="Y17" s="200"/>
      <c r="Z17" s="176"/>
      <c r="AA17" s="177"/>
      <c r="AB17" s="181"/>
    </row>
    <row r="18" spans="1:28" ht="15" customHeight="1">
      <c r="A18" s="95" t="s">
        <v>21</v>
      </c>
      <c r="B18" s="96"/>
      <c r="C18" s="99" t="s">
        <v>22</v>
      </c>
      <c r="D18" s="99"/>
      <c r="E18" s="99"/>
      <c r="F18" s="99"/>
      <c r="G18" s="99"/>
      <c r="H18" s="99"/>
      <c r="I18" s="99"/>
      <c r="J18" s="99"/>
      <c r="K18" s="100" t="s">
        <v>13</v>
      </c>
      <c r="L18" s="101"/>
      <c r="M18" s="100" t="s">
        <v>14</v>
      </c>
      <c r="N18" s="101"/>
      <c r="O18" s="104" t="s">
        <v>49</v>
      </c>
      <c r="P18" s="105"/>
      <c r="Q18" s="106"/>
      <c r="R18" s="187"/>
      <c r="S18" s="91"/>
      <c r="T18" s="187"/>
      <c r="U18" s="190"/>
      <c r="V18" s="193"/>
      <c r="W18" s="195"/>
      <c r="X18" s="197"/>
      <c r="Y18" s="200"/>
      <c r="Z18" s="176"/>
      <c r="AA18" s="177"/>
      <c r="AB18" s="181"/>
    </row>
    <row r="19" spans="1:28" ht="28.5" customHeight="1">
      <c r="A19" s="97"/>
      <c r="B19" s="98"/>
      <c r="C19" s="107" t="s">
        <v>3</v>
      </c>
      <c r="D19" s="107"/>
      <c r="E19" s="107"/>
      <c r="F19" s="107"/>
      <c r="G19" s="107"/>
      <c r="H19" s="107"/>
      <c r="I19" s="107"/>
      <c r="J19" s="107"/>
      <c r="K19" s="102"/>
      <c r="L19" s="103"/>
      <c r="M19" s="102"/>
      <c r="N19" s="103"/>
      <c r="O19" s="108" t="s">
        <v>23</v>
      </c>
      <c r="P19" s="109"/>
      <c r="Q19" s="110"/>
      <c r="R19" s="188"/>
      <c r="S19" s="92"/>
      <c r="T19" s="188"/>
      <c r="U19" s="191"/>
      <c r="V19" s="194"/>
      <c r="W19" s="195"/>
      <c r="X19" s="198"/>
      <c r="Y19" s="201"/>
      <c r="Z19" s="178"/>
      <c r="AA19" s="179"/>
      <c r="AB19" s="182"/>
    </row>
    <row r="20" spans="1:28" ht="15" customHeight="1">
      <c r="A20" s="111">
        <v>1</v>
      </c>
      <c r="B20" s="112"/>
      <c r="C20" s="113"/>
      <c r="D20" s="113"/>
      <c r="E20" s="113"/>
      <c r="F20" s="113"/>
      <c r="G20" s="113"/>
      <c r="H20" s="113"/>
      <c r="I20" s="113"/>
      <c r="J20" s="113"/>
      <c r="K20" s="114"/>
      <c r="L20" s="115"/>
      <c r="M20" s="114"/>
      <c r="N20" s="115"/>
      <c r="O20" s="17" t="s">
        <v>35</v>
      </c>
      <c r="P20" s="119"/>
      <c r="Q20" s="120"/>
      <c r="R20" s="121"/>
      <c r="S20" s="121"/>
      <c r="T20" s="121"/>
      <c r="U20" s="121"/>
      <c r="V20" s="121"/>
      <c r="W20" s="121"/>
      <c r="X20" s="170"/>
      <c r="Y20" s="170"/>
      <c r="Z20" s="170"/>
      <c r="AA20" s="170"/>
      <c r="AB20" s="172"/>
    </row>
    <row r="21" spans="1:28" ht="15" customHeight="1">
      <c r="A21" s="111"/>
      <c r="B21" s="112"/>
      <c r="C21" s="125"/>
      <c r="D21" s="126"/>
      <c r="E21" s="126"/>
      <c r="F21" s="126"/>
      <c r="G21" s="126"/>
      <c r="H21" s="126"/>
      <c r="I21" s="126"/>
      <c r="J21" s="127"/>
      <c r="K21" s="116"/>
      <c r="L21" s="117"/>
      <c r="M21" s="118"/>
      <c r="N21" s="117"/>
      <c r="O21" s="131"/>
      <c r="P21" s="131"/>
      <c r="Q21" s="131"/>
      <c r="R21" s="122"/>
      <c r="S21" s="122"/>
      <c r="T21" s="122"/>
      <c r="U21" s="122"/>
      <c r="V21" s="122"/>
      <c r="W21" s="122"/>
      <c r="X21" s="171"/>
      <c r="Y21" s="171"/>
      <c r="Z21" s="171"/>
      <c r="AA21" s="171"/>
      <c r="AB21" s="173"/>
    </row>
    <row r="22" spans="1:28" ht="15" customHeight="1">
      <c r="A22" s="111"/>
      <c r="B22" s="112"/>
      <c r="C22" s="128"/>
      <c r="D22" s="129"/>
      <c r="E22" s="129"/>
      <c r="F22" s="129"/>
      <c r="G22" s="129"/>
      <c r="H22" s="129"/>
      <c r="I22" s="129"/>
      <c r="J22" s="130"/>
      <c r="K22" s="132" t="s">
        <v>34</v>
      </c>
      <c r="L22" s="133"/>
      <c r="M22" s="133"/>
      <c r="N22" s="134" t="s">
        <v>102</v>
      </c>
      <c r="O22" s="133"/>
      <c r="P22" s="135"/>
      <c r="Q22" s="135"/>
      <c r="R22" s="136"/>
      <c r="S22" s="137" t="s">
        <v>104</v>
      </c>
      <c r="T22" s="138"/>
      <c r="U22" s="139"/>
      <c r="V22" s="139"/>
      <c r="W22" s="139"/>
      <c r="X22" s="166"/>
      <c r="Y22" s="167"/>
      <c r="Z22" s="168"/>
      <c r="AA22" s="168"/>
      <c r="AB22" s="169"/>
    </row>
    <row r="23" spans="1:28" ht="15" customHeight="1">
      <c r="A23" s="111">
        <v>2</v>
      </c>
      <c r="B23" s="112"/>
      <c r="C23" s="113"/>
      <c r="D23" s="113"/>
      <c r="E23" s="113"/>
      <c r="F23" s="113"/>
      <c r="G23" s="113"/>
      <c r="H23" s="113"/>
      <c r="I23" s="113"/>
      <c r="J23" s="113"/>
      <c r="K23" s="114"/>
      <c r="L23" s="115"/>
      <c r="M23" s="114"/>
      <c r="N23" s="115"/>
      <c r="O23" s="17" t="s">
        <v>35</v>
      </c>
      <c r="P23" s="119"/>
      <c r="Q23" s="120"/>
      <c r="R23" s="121"/>
      <c r="S23" s="121"/>
      <c r="T23" s="121"/>
      <c r="U23" s="121"/>
      <c r="V23" s="121"/>
      <c r="W23" s="121"/>
      <c r="X23" s="170"/>
      <c r="Y23" s="170"/>
      <c r="Z23" s="170"/>
      <c r="AA23" s="170"/>
      <c r="AB23" s="172"/>
    </row>
    <row r="24" spans="1:28" ht="15" customHeight="1">
      <c r="A24" s="111"/>
      <c r="B24" s="112"/>
      <c r="C24" s="125"/>
      <c r="D24" s="126"/>
      <c r="E24" s="126"/>
      <c r="F24" s="126"/>
      <c r="G24" s="126"/>
      <c r="H24" s="126"/>
      <c r="I24" s="126"/>
      <c r="J24" s="127"/>
      <c r="K24" s="116"/>
      <c r="L24" s="117"/>
      <c r="M24" s="118"/>
      <c r="N24" s="117"/>
      <c r="O24" s="131"/>
      <c r="P24" s="131"/>
      <c r="Q24" s="131"/>
      <c r="R24" s="122"/>
      <c r="S24" s="122"/>
      <c r="T24" s="122"/>
      <c r="U24" s="122"/>
      <c r="V24" s="122"/>
      <c r="W24" s="122"/>
      <c r="X24" s="171"/>
      <c r="Y24" s="171"/>
      <c r="Z24" s="171"/>
      <c r="AA24" s="171"/>
      <c r="AB24" s="173"/>
    </row>
    <row r="25" spans="1:28" ht="15" customHeight="1">
      <c r="A25" s="111"/>
      <c r="B25" s="112"/>
      <c r="C25" s="128"/>
      <c r="D25" s="129"/>
      <c r="E25" s="129"/>
      <c r="F25" s="129"/>
      <c r="G25" s="129"/>
      <c r="H25" s="129"/>
      <c r="I25" s="129"/>
      <c r="J25" s="130"/>
      <c r="K25" s="132" t="s">
        <v>34</v>
      </c>
      <c r="L25" s="133"/>
      <c r="M25" s="133"/>
      <c r="N25" s="134" t="s">
        <v>102</v>
      </c>
      <c r="O25" s="133"/>
      <c r="P25" s="135"/>
      <c r="Q25" s="135"/>
      <c r="R25" s="136"/>
      <c r="S25" s="137" t="s">
        <v>104</v>
      </c>
      <c r="T25" s="138"/>
      <c r="U25" s="139"/>
      <c r="V25" s="139"/>
      <c r="W25" s="139"/>
      <c r="X25" s="166"/>
      <c r="Y25" s="167"/>
      <c r="Z25" s="168"/>
      <c r="AA25" s="168"/>
      <c r="AB25" s="169"/>
    </row>
    <row r="26" spans="1:28" ht="15" customHeight="1">
      <c r="A26" s="111">
        <v>3</v>
      </c>
      <c r="B26" s="112"/>
      <c r="C26" s="113"/>
      <c r="D26" s="113"/>
      <c r="E26" s="113"/>
      <c r="F26" s="113"/>
      <c r="G26" s="113"/>
      <c r="H26" s="113"/>
      <c r="I26" s="113"/>
      <c r="J26" s="113"/>
      <c r="K26" s="114"/>
      <c r="L26" s="115"/>
      <c r="M26" s="114"/>
      <c r="N26" s="115"/>
      <c r="O26" s="17" t="s">
        <v>35</v>
      </c>
      <c r="P26" s="119"/>
      <c r="Q26" s="120"/>
      <c r="R26" s="121"/>
      <c r="S26" s="121"/>
      <c r="T26" s="121"/>
      <c r="U26" s="121"/>
      <c r="V26" s="121"/>
      <c r="W26" s="121"/>
      <c r="X26" s="170"/>
      <c r="Y26" s="170"/>
      <c r="Z26" s="170"/>
      <c r="AA26" s="170"/>
      <c r="AB26" s="172"/>
    </row>
    <row r="27" spans="1:28" ht="15" customHeight="1">
      <c r="A27" s="111"/>
      <c r="B27" s="112"/>
      <c r="C27" s="125"/>
      <c r="D27" s="126"/>
      <c r="E27" s="126"/>
      <c r="F27" s="126"/>
      <c r="G27" s="126"/>
      <c r="H27" s="126"/>
      <c r="I27" s="126"/>
      <c r="J27" s="127"/>
      <c r="K27" s="116"/>
      <c r="L27" s="117"/>
      <c r="M27" s="118"/>
      <c r="N27" s="117"/>
      <c r="O27" s="131"/>
      <c r="P27" s="131"/>
      <c r="Q27" s="131"/>
      <c r="R27" s="122"/>
      <c r="S27" s="122"/>
      <c r="T27" s="122"/>
      <c r="U27" s="122"/>
      <c r="V27" s="122"/>
      <c r="W27" s="122"/>
      <c r="X27" s="171"/>
      <c r="Y27" s="171"/>
      <c r="Z27" s="171"/>
      <c r="AA27" s="171"/>
      <c r="AB27" s="173"/>
    </row>
    <row r="28" spans="1:28" ht="15" customHeight="1">
      <c r="A28" s="111"/>
      <c r="B28" s="112"/>
      <c r="C28" s="128"/>
      <c r="D28" s="129"/>
      <c r="E28" s="129"/>
      <c r="F28" s="129"/>
      <c r="G28" s="129"/>
      <c r="H28" s="129"/>
      <c r="I28" s="129"/>
      <c r="J28" s="130"/>
      <c r="K28" s="132" t="s">
        <v>34</v>
      </c>
      <c r="L28" s="133"/>
      <c r="M28" s="133"/>
      <c r="N28" s="134" t="s">
        <v>102</v>
      </c>
      <c r="O28" s="133"/>
      <c r="P28" s="135"/>
      <c r="Q28" s="135"/>
      <c r="R28" s="136"/>
      <c r="S28" s="137" t="s">
        <v>104</v>
      </c>
      <c r="T28" s="138"/>
      <c r="U28" s="139"/>
      <c r="V28" s="139"/>
      <c r="W28" s="139"/>
      <c r="X28" s="166"/>
      <c r="Y28" s="167"/>
      <c r="Z28" s="168"/>
      <c r="AA28" s="168"/>
      <c r="AB28" s="169"/>
    </row>
    <row r="29" spans="1:28" ht="15" customHeight="1">
      <c r="A29" s="111">
        <v>4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4"/>
      <c r="L29" s="115"/>
      <c r="M29" s="114"/>
      <c r="N29" s="115"/>
      <c r="O29" s="17" t="s">
        <v>35</v>
      </c>
      <c r="P29" s="119"/>
      <c r="Q29" s="120"/>
      <c r="R29" s="121"/>
      <c r="S29" s="121"/>
      <c r="T29" s="121"/>
      <c r="U29" s="121"/>
      <c r="V29" s="121"/>
      <c r="W29" s="121"/>
      <c r="X29" s="170"/>
      <c r="Y29" s="170"/>
      <c r="Z29" s="170"/>
      <c r="AA29" s="170"/>
      <c r="AB29" s="172"/>
    </row>
    <row r="30" spans="1:28" ht="15" customHeight="1">
      <c r="A30" s="111"/>
      <c r="B30" s="112"/>
      <c r="C30" s="125"/>
      <c r="D30" s="126"/>
      <c r="E30" s="126"/>
      <c r="F30" s="126"/>
      <c r="G30" s="126"/>
      <c r="H30" s="126"/>
      <c r="I30" s="126"/>
      <c r="J30" s="127"/>
      <c r="K30" s="116"/>
      <c r="L30" s="117"/>
      <c r="M30" s="118"/>
      <c r="N30" s="117"/>
      <c r="O30" s="131"/>
      <c r="P30" s="131"/>
      <c r="Q30" s="131"/>
      <c r="R30" s="122"/>
      <c r="S30" s="122"/>
      <c r="T30" s="122"/>
      <c r="U30" s="122"/>
      <c r="V30" s="122"/>
      <c r="W30" s="122"/>
      <c r="X30" s="171"/>
      <c r="Y30" s="171"/>
      <c r="Z30" s="171"/>
      <c r="AA30" s="171"/>
      <c r="AB30" s="173"/>
    </row>
    <row r="31" spans="1:28" ht="15" customHeight="1">
      <c r="A31" s="111"/>
      <c r="B31" s="112"/>
      <c r="C31" s="128"/>
      <c r="D31" s="129"/>
      <c r="E31" s="129"/>
      <c r="F31" s="129"/>
      <c r="G31" s="129"/>
      <c r="H31" s="129"/>
      <c r="I31" s="129"/>
      <c r="J31" s="130"/>
      <c r="K31" s="132" t="s">
        <v>34</v>
      </c>
      <c r="L31" s="133"/>
      <c r="M31" s="133"/>
      <c r="N31" s="134" t="s">
        <v>102</v>
      </c>
      <c r="O31" s="133"/>
      <c r="P31" s="135"/>
      <c r="Q31" s="135"/>
      <c r="R31" s="136"/>
      <c r="S31" s="137" t="s">
        <v>104</v>
      </c>
      <c r="T31" s="138"/>
      <c r="U31" s="139"/>
      <c r="V31" s="139"/>
      <c r="W31" s="139"/>
      <c r="X31" s="166"/>
      <c r="Y31" s="167"/>
      <c r="Z31" s="168"/>
      <c r="AA31" s="168"/>
      <c r="AB31" s="169"/>
    </row>
    <row r="32" spans="1:28" ht="15" customHeight="1">
      <c r="A32" s="111">
        <v>5</v>
      </c>
      <c r="B32" s="112"/>
      <c r="C32" s="113"/>
      <c r="D32" s="113"/>
      <c r="E32" s="113"/>
      <c r="F32" s="113"/>
      <c r="G32" s="113"/>
      <c r="H32" s="113"/>
      <c r="I32" s="113"/>
      <c r="J32" s="113"/>
      <c r="K32" s="114"/>
      <c r="L32" s="115"/>
      <c r="M32" s="114"/>
      <c r="N32" s="115"/>
      <c r="O32" s="17" t="s">
        <v>35</v>
      </c>
      <c r="P32" s="119"/>
      <c r="Q32" s="120"/>
      <c r="R32" s="121"/>
      <c r="S32" s="121"/>
      <c r="T32" s="121"/>
      <c r="U32" s="121"/>
      <c r="V32" s="121"/>
      <c r="W32" s="121"/>
      <c r="X32" s="170"/>
      <c r="Y32" s="170"/>
      <c r="Z32" s="170"/>
      <c r="AA32" s="170"/>
      <c r="AB32" s="172"/>
    </row>
    <row r="33" spans="1:28" ht="15" customHeight="1">
      <c r="A33" s="111"/>
      <c r="B33" s="112"/>
      <c r="C33" s="125"/>
      <c r="D33" s="126"/>
      <c r="E33" s="126"/>
      <c r="F33" s="126"/>
      <c r="G33" s="126"/>
      <c r="H33" s="126"/>
      <c r="I33" s="126"/>
      <c r="J33" s="127"/>
      <c r="K33" s="116"/>
      <c r="L33" s="117"/>
      <c r="M33" s="118"/>
      <c r="N33" s="117"/>
      <c r="O33" s="131"/>
      <c r="P33" s="131"/>
      <c r="Q33" s="131"/>
      <c r="R33" s="122"/>
      <c r="S33" s="122"/>
      <c r="T33" s="122"/>
      <c r="U33" s="122"/>
      <c r="V33" s="122"/>
      <c r="W33" s="122"/>
      <c r="X33" s="171"/>
      <c r="Y33" s="171"/>
      <c r="Z33" s="171"/>
      <c r="AA33" s="171"/>
      <c r="AB33" s="173"/>
    </row>
    <row r="34" spans="1:28" ht="15" customHeight="1">
      <c r="A34" s="111"/>
      <c r="B34" s="112"/>
      <c r="C34" s="128"/>
      <c r="D34" s="129"/>
      <c r="E34" s="129"/>
      <c r="F34" s="129"/>
      <c r="G34" s="129"/>
      <c r="H34" s="129"/>
      <c r="I34" s="129"/>
      <c r="J34" s="130"/>
      <c r="K34" s="132" t="s">
        <v>34</v>
      </c>
      <c r="L34" s="133"/>
      <c r="M34" s="133"/>
      <c r="N34" s="134" t="s">
        <v>102</v>
      </c>
      <c r="O34" s="133"/>
      <c r="P34" s="135"/>
      <c r="Q34" s="135"/>
      <c r="R34" s="136"/>
      <c r="S34" s="137" t="s">
        <v>104</v>
      </c>
      <c r="T34" s="138"/>
      <c r="U34" s="139"/>
      <c r="V34" s="139"/>
      <c r="W34" s="139"/>
      <c r="X34" s="166"/>
      <c r="Y34" s="167"/>
      <c r="Z34" s="168"/>
      <c r="AA34" s="168"/>
      <c r="AB34" s="169"/>
    </row>
    <row r="35" spans="1:28" ht="15" customHeight="1">
      <c r="A35" s="111">
        <v>6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4"/>
      <c r="L35" s="115"/>
      <c r="M35" s="114"/>
      <c r="N35" s="115"/>
      <c r="O35" s="17" t="s">
        <v>35</v>
      </c>
      <c r="P35" s="119"/>
      <c r="Q35" s="120"/>
      <c r="R35" s="121"/>
      <c r="S35" s="121"/>
      <c r="T35" s="121"/>
      <c r="U35" s="121"/>
      <c r="V35" s="121"/>
      <c r="W35" s="121"/>
      <c r="X35" s="170"/>
      <c r="Y35" s="170"/>
      <c r="Z35" s="170"/>
      <c r="AA35" s="170"/>
      <c r="AB35" s="172"/>
    </row>
    <row r="36" spans="1:28" ht="15" customHeight="1">
      <c r="A36" s="111"/>
      <c r="B36" s="112"/>
      <c r="C36" s="125"/>
      <c r="D36" s="126"/>
      <c r="E36" s="126"/>
      <c r="F36" s="126"/>
      <c r="G36" s="126"/>
      <c r="H36" s="126"/>
      <c r="I36" s="126"/>
      <c r="J36" s="127"/>
      <c r="K36" s="116"/>
      <c r="L36" s="117"/>
      <c r="M36" s="118"/>
      <c r="N36" s="117"/>
      <c r="O36" s="131"/>
      <c r="P36" s="131"/>
      <c r="Q36" s="131"/>
      <c r="R36" s="122"/>
      <c r="S36" s="122"/>
      <c r="T36" s="122"/>
      <c r="U36" s="122"/>
      <c r="V36" s="122"/>
      <c r="W36" s="122"/>
      <c r="X36" s="171"/>
      <c r="Y36" s="171"/>
      <c r="Z36" s="171"/>
      <c r="AA36" s="171"/>
      <c r="AB36" s="173"/>
    </row>
    <row r="37" spans="1:28" ht="15" customHeight="1">
      <c r="A37" s="111"/>
      <c r="B37" s="112"/>
      <c r="C37" s="128"/>
      <c r="D37" s="129"/>
      <c r="E37" s="129"/>
      <c r="F37" s="129"/>
      <c r="G37" s="129"/>
      <c r="H37" s="129"/>
      <c r="I37" s="129"/>
      <c r="J37" s="130"/>
      <c r="K37" s="132" t="s">
        <v>34</v>
      </c>
      <c r="L37" s="133"/>
      <c r="M37" s="133"/>
      <c r="N37" s="134" t="s">
        <v>102</v>
      </c>
      <c r="O37" s="133"/>
      <c r="P37" s="135"/>
      <c r="Q37" s="135"/>
      <c r="R37" s="136"/>
      <c r="S37" s="137" t="s">
        <v>104</v>
      </c>
      <c r="T37" s="138"/>
      <c r="U37" s="139"/>
      <c r="V37" s="139"/>
      <c r="W37" s="139"/>
      <c r="X37" s="166"/>
      <c r="Y37" s="167"/>
      <c r="Z37" s="168"/>
      <c r="AA37" s="168"/>
      <c r="AB37" s="169"/>
    </row>
    <row r="38" spans="1:28" ht="15" customHeight="1">
      <c r="A38" s="111">
        <v>7</v>
      </c>
      <c r="B38" s="112"/>
      <c r="C38" s="113"/>
      <c r="D38" s="113"/>
      <c r="E38" s="113"/>
      <c r="F38" s="113"/>
      <c r="G38" s="113"/>
      <c r="H38" s="113"/>
      <c r="I38" s="113"/>
      <c r="J38" s="113"/>
      <c r="K38" s="114"/>
      <c r="L38" s="115"/>
      <c r="M38" s="114"/>
      <c r="N38" s="115"/>
      <c r="O38" s="17" t="s">
        <v>35</v>
      </c>
      <c r="P38" s="119"/>
      <c r="Q38" s="120"/>
      <c r="R38" s="121"/>
      <c r="S38" s="121"/>
      <c r="T38" s="121"/>
      <c r="U38" s="121"/>
      <c r="V38" s="121"/>
      <c r="W38" s="121"/>
      <c r="X38" s="170"/>
      <c r="Y38" s="170"/>
      <c r="Z38" s="170"/>
      <c r="AA38" s="170"/>
      <c r="AB38" s="172"/>
    </row>
    <row r="39" spans="1:28" ht="15" customHeight="1">
      <c r="A39" s="111"/>
      <c r="B39" s="112"/>
      <c r="C39" s="125"/>
      <c r="D39" s="126"/>
      <c r="E39" s="126"/>
      <c r="F39" s="126"/>
      <c r="G39" s="126"/>
      <c r="H39" s="126"/>
      <c r="I39" s="126"/>
      <c r="J39" s="127"/>
      <c r="K39" s="116"/>
      <c r="L39" s="117"/>
      <c r="M39" s="118"/>
      <c r="N39" s="117"/>
      <c r="O39" s="131"/>
      <c r="P39" s="131"/>
      <c r="Q39" s="131"/>
      <c r="R39" s="122"/>
      <c r="S39" s="122"/>
      <c r="T39" s="122"/>
      <c r="U39" s="122"/>
      <c r="V39" s="122"/>
      <c r="W39" s="122"/>
      <c r="X39" s="171"/>
      <c r="Y39" s="171"/>
      <c r="Z39" s="171"/>
      <c r="AA39" s="171"/>
      <c r="AB39" s="173"/>
    </row>
    <row r="40" spans="1:28" ht="15" customHeight="1">
      <c r="A40" s="111"/>
      <c r="B40" s="112"/>
      <c r="C40" s="128"/>
      <c r="D40" s="129"/>
      <c r="E40" s="129"/>
      <c r="F40" s="129"/>
      <c r="G40" s="129"/>
      <c r="H40" s="129"/>
      <c r="I40" s="129"/>
      <c r="J40" s="130"/>
      <c r="K40" s="132" t="s">
        <v>34</v>
      </c>
      <c r="L40" s="133"/>
      <c r="M40" s="133"/>
      <c r="N40" s="134" t="s">
        <v>102</v>
      </c>
      <c r="O40" s="133"/>
      <c r="P40" s="135"/>
      <c r="Q40" s="135"/>
      <c r="R40" s="136"/>
      <c r="S40" s="137" t="s">
        <v>104</v>
      </c>
      <c r="T40" s="138"/>
      <c r="U40" s="139"/>
      <c r="V40" s="139"/>
      <c r="W40" s="139"/>
      <c r="X40" s="166"/>
      <c r="Y40" s="167"/>
      <c r="Z40" s="168"/>
      <c r="AA40" s="168"/>
      <c r="AB40" s="169"/>
    </row>
    <row r="41" spans="1:28" ht="15" customHeight="1">
      <c r="A41" s="111">
        <v>8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4"/>
      <c r="L41" s="115"/>
      <c r="M41" s="114"/>
      <c r="N41" s="115"/>
      <c r="O41" s="17" t="s">
        <v>35</v>
      </c>
      <c r="P41" s="119"/>
      <c r="Q41" s="120"/>
      <c r="R41" s="121"/>
      <c r="S41" s="121"/>
      <c r="T41" s="121"/>
      <c r="U41" s="121"/>
      <c r="V41" s="121"/>
      <c r="W41" s="121"/>
      <c r="X41" s="170"/>
      <c r="Y41" s="170"/>
      <c r="Z41" s="170"/>
      <c r="AA41" s="170"/>
      <c r="AB41" s="172"/>
    </row>
    <row r="42" spans="1:28" ht="15" customHeight="1">
      <c r="A42" s="111"/>
      <c r="B42" s="112"/>
      <c r="C42" s="125"/>
      <c r="D42" s="126"/>
      <c r="E42" s="126"/>
      <c r="F42" s="126"/>
      <c r="G42" s="126"/>
      <c r="H42" s="126"/>
      <c r="I42" s="126"/>
      <c r="J42" s="127"/>
      <c r="K42" s="116"/>
      <c r="L42" s="117"/>
      <c r="M42" s="118"/>
      <c r="N42" s="117"/>
      <c r="O42" s="131"/>
      <c r="P42" s="131"/>
      <c r="Q42" s="131"/>
      <c r="R42" s="122"/>
      <c r="S42" s="122"/>
      <c r="T42" s="122"/>
      <c r="U42" s="122"/>
      <c r="V42" s="122"/>
      <c r="W42" s="122"/>
      <c r="X42" s="171"/>
      <c r="Y42" s="171"/>
      <c r="Z42" s="171"/>
      <c r="AA42" s="171"/>
      <c r="AB42" s="173"/>
    </row>
    <row r="43" spans="1:28" ht="15" customHeight="1">
      <c r="A43" s="111"/>
      <c r="B43" s="112"/>
      <c r="C43" s="128"/>
      <c r="D43" s="129"/>
      <c r="E43" s="129"/>
      <c r="F43" s="129"/>
      <c r="G43" s="129"/>
      <c r="H43" s="129"/>
      <c r="I43" s="129"/>
      <c r="J43" s="130"/>
      <c r="K43" s="132" t="s">
        <v>34</v>
      </c>
      <c r="L43" s="133"/>
      <c r="M43" s="133"/>
      <c r="N43" s="134" t="s">
        <v>102</v>
      </c>
      <c r="O43" s="133"/>
      <c r="P43" s="135"/>
      <c r="Q43" s="135"/>
      <c r="R43" s="136"/>
      <c r="S43" s="137" t="s">
        <v>104</v>
      </c>
      <c r="T43" s="138"/>
      <c r="U43" s="139"/>
      <c r="V43" s="139"/>
      <c r="W43" s="139"/>
      <c r="X43" s="166"/>
      <c r="Y43" s="167"/>
      <c r="Z43" s="168"/>
      <c r="AA43" s="168"/>
      <c r="AB43" s="169"/>
    </row>
    <row r="44" spans="1:28" ht="15" customHeight="1">
      <c r="A44" s="111">
        <v>9</v>
      </c>
      <c r="B44" s="112"/>
      <c r="C44" s="113"/>
      <c r="D44" s="113"/>
      <c r="E44" s="113"/>
      <c r="F44" s="113"/>
      <c r="G44" s="113"/>
      <c r="H44" s="113"/>
      <c r="I44" s="113"/>
      <c r="J44" s="113"/>
      <c r="K44" s="114"/>
      <c r="L44" s="115"/>
      <c r="M44" s="114"/>
      <c r="N44" s="115"/>
      <c r="O44" s="17" t="s">
        <v>35</v>
      </c>
      <c r="P44" s="119"/>
      <c r="Q44" s="120"/>
      <c r="R44" s="121"/>
      <c r="S44" s="121"/>
      <c r="T44" s="121"/>
      <c r="U44" s="121"/>
      <c r="V44" s="121"/>
      <c r="W44" s="121"/>
      <c r="X44" s="170"/>
      <c r="Y44" s="170"/>
      <c r="Z44" s="170"/>
      <c r="AA44" s="170"/>
      <c r="AB44" s="172"/>
    </row>
    <row r="45" spans="1:28" ht="15" customHeight="1">
      <c r="A45" s="111"/>
      <c r="B45" s="112"/>
      <c r="C45" s="125"/>
      <c r="D45" s="126"/>
      <c r="E45" s="126"/>
      <c r="F45" s="126"/>
      <c r="G45" s="126"/>
      <c r="H45" s="126"/>
      <c r="I45" s="126"/>
      <c r="J45" s="127"/>
      <c r="K45" s="116"/>
      <c r="L45" s="117"/>
      <c r="M45" s="118"/>
      <c r="N45" s="117"/>
      <c r="O45" s="131"/>
      <c r="P45" s="131"/>
      <c r="Q45" s="131"/>
      <c r="R45" s="122"/>
      <c r="S45" s="122"/>
      <c r="T45" s="122"/>
      <c r="U45" s="122"/>
      <c r="V45" s="122"/>
      <c r="W45" s="122"/>
      <c r="X45" s="171"/>
      <c r="Y45" s="171"/>
      <c r="Z45" s="171"/>
      <c r="AA45" s="171"/>
      <c r="AB45" s="173"/>
    </row>
    <row r="46" spans="1:28" ht="15" customHeight="1">
      <c r="A46" s="111"/>
      <c r="B46" s="112"/>
      <c r="C46" s="128"/>
      <c r="D46" s="129"/>
      <c r="E46" s="129"/>
      <c r="F46" s="129"/>
      <c r="G46" s="129"/>
      <c r="H46" s="129"/>
      <c r="I46" s="129"/>
      <c r="J46" s="130"/>
      <c r="K46" s="132" t="s">
        <v>34</v>
      </c>
      <c r="L46" s="133"/>
      <c r="M46" s="133"/>
      <c r="N46" s="134" t="s">
        <v>102</v>
      </c>
      <c r="O46" s="133"/>
      <c r="P46" s="135"/>
      <c r="Q46" s="135"/>
      <c r="R46" s="136"/>
      <c r="S46" s="137" t="s">
        <v>104</v>
      </c>
      <c r="T46" s="138"/>
      <c r="U46" s="139"/>
      <c r="V46" s="139"/>
      <c r="W46" s="139"/>
      <c r="X46" s="166"/>
      <c r="Y46" s="167"/>
      <c r="Z46" s="168"/>
      <c r="AA46" s="168"/>
      <c r="AB46" s="169"/>
    </row>
    <row r="47" spans="1:28" ht="15" customHeight="1">
      <c r="A47" s="111">
        <v>10</v>
      </c>
      <c r="B47" s="112"/>
      <c r="C47" s="113"/>
      <c r="D47" s="113"/>
      <c r="E47" s="113"/>
      <c r="F47" s="113"/>
      <c r="G47" s="113"/>
      <c r="H47" s="113"/>
      <c r="I47" s="113"/>
      <c r="J47" s="113"/>
      <c r="K47" s="114"/>
      <c r="L47" s="115"/>
      <c r="M47" s="114"/>
      <c r="N47" s="115"/>
      <c r="O47" s="17" t="s">
        <v>35</v>
      </c>
      <c r="P47" s="119"/>
      <c r="Q47" s="120"/>
      <c r="R47" s="121"/>
      <c r="S47" s="121"/>
      <c r="T47" s="121"/>
      <c r="U47" s="121"/>
      <c r="V47" s="121"/>
      <c r="W47" s="121"/>
      <c r="X47" s="170"/>
      <c r="Y47" s="170"/>
      <c r="Z47" s="170"/>
      <c r="AA47" s="170"/>
      <c r="AB47" s="172"/>
    </row>
    <row r="48" spans="1:28" ht="15" customHeight="1">
      <c r="A48" s="111"/>
      <c r="B48" s="112"/>
      <c r="C48" s="125"/>
      <c r="D48" s="126"/>
      <c r="E48" s="126"/>
      <c r="F48" s="126"/>
      <c r="G48" s="126"/>
      <c r="H48" s="126"/>
      <c r="I48" s="126"/>
      <c r="J48" s="127"/>
      <c r="K48" s="116"/>
      <c r="L48" s="117"/>
      <c r="M48" s="118"/>
      <c r="N48" s="117"/>
      <c r="O48" s="131"/>
      <c r="P48" s="131"/>
      <c r="Q48" s="131"/>
      <c r="R48" s="122"/>
      <c r="S48" s="122"/>
      <c r="T48" s="122"/>
      <c r="U48" s="122"/>
      <c r="V48" s="122"/>
      <c r="W48" s="122"/>
      <c r="X48" s="171"/>
      <c r="Y48" s="171"/>
      <c r="Z48" s="171"/>
      <c r="AA48" s="171"/>
      <c r="AB48" s="173"/>
    </row>
    <row r="49" spans="1:28" ht="15" customHeight="1" thickBot="1">
      <c r="A49" s="142"/>
      <c r="B49" s="143"/>
      <c r="C49" s="146"/>
      <c r="D49" s="147"/>
      <c r="E49" s="147"/>
      <c r="F49" s="147"/>
      <c r="G49" s="147"/>
      <c r="H49" s="147"/>
      <c r="I49" s="147"/>
      <c r="J49" s="148"/>
      <c r="K49" s="149" t="s">
        <v>34</v>
      </c>
      <c r="L49" s="150"/>
      <c r="M49" s="150"/>
      <c r="N49" s="151" t="s">
        <v>102</v>
      </c>
      <c r="O49" s="150"/>
      <c r="P49" s="152"/>
      <c r="Q49" s="152"/>
      <c r="R49" s="153"/>
      <c r="S49" s="154" t="s">
        <v>104</v>
      </c>
      <c r="T49" s="155"/>
      <c r="U49" s="156"/>
      <c r="V49" s="156"/>
      <c r="W49" s="156"/>
      <c r="X49" s="162"/>
      <c r="Y49" s="163"/>
      <c r="Z49" s="164"/>
      <c r="AA49" s="164"/>
      <c r="AB49" s="165"/>
    </row>
    <row r="50" spans="1:28" ht="15" customHeight="1">
      <c r="A50" s="159" t="s">
        <v>24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</row>
    <row r="51" spans="1:28" ht="15" customHeight="1">
      <c r="A51" s="159" t="s">
        <v>15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</row>
    <row r="52" spans="1:28" ht="15" customHeight="1">
      <c r="A52" s="6" t="s">
        <v>53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30" ht="15" customHeight="1">
      <c r="A53" s="1"/>
      <c r="B53" s="160" t="s">
        <v>54</v>
      </c>
      <c r="C53" s="160"/>
      <c r="D53" s="1"/>
      <c r="E53" t="s">
        <v>50</v>
      </c>
      <c r="F53" s="1"/>
      <c r="G53" s="1" t="s">
        <v>51</v>
      </c>
      <c r="H53" s="1"/>
      <c r="I53" s="1" t="s">
        <v>52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2"/>
    </row>
    <row r="54" spans="1:28" ht="15" customHeight="1">
      <c r="A54" s="1"/>
      <c r="B54" s="1"/>
      <c r="C54" s="1"/>
      <c r="D54" s="1"/>
      <c r="E54" s="1"/>
      <c r="F54" s="35"/>
      <c r="G54" s="35"/>
      <c r="H54" s="35"/>
      <c r="I54" s="35"/>
      <c r="J54" s="35"/>
      <c r="K54" s="35"/>
      <c r="L54" s="35"/>
      <c r="M54" s="35"/>
      <c r="N54" s="35" t="s">
        <v>36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1"/>
      <c r="Z54" s="1"/>
      <c r="AA54" s="1"/>
      <c r="AB54" s="1"/>
    </row>
    <row r="55" spans="2:28" ht="15" customHeight="1">
      <c r="B55" s="13"/>
      <c r="C55" s="13"/>
      <c r="D55" s="13"/>
      <c r="E55" s="13"/>
      <c r="F55" s="161"/>
      <c r="G55" s="161"/>
      <c r="H55" s="161"/>
      <c r="I55" s="161"/>
      <c r="J55" s="161"/>
      <c r="K55" s="161"/>
      <c r="L55" s="161"/>
      <c r="M55" s="161"/>
      <c r="N55" s="35"/>
      <c r="O55" s="35"/>
      <c r="P55" s="35"/>
      <c r="Q55" s="35"/>
      <c r="R55" s="161"/>
      <c r="S55" s="161"/>
      <c r="T55" s="161"/>
      <c r="U55" s="161"/>
      <c r="V55" s="161"/>
      <c r="W55" s="161"/>
      <c r="X55" s="161"/>
      <c r="Y55" s="9" t="s">
        <v>1</v>
      </c>
      <c r="Z55" s="13"/>
      <c r="AA55" s="13"/>
      <c r="AB55" s="13"/>
    </row>
    <row r="56" spans="1:2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107" t="s">
        <v>10</v>
      </c>
      <c r="B57" s="107"/>
      <c r="C57" s="107">
        <v>1</v>
      </c>
      <c r="D57" s="107"/>
      <c r="E57" s="107"/>
      <c r="F57" s="107"/>
      <c r="G57" s="107"/>
      <c r="H57" s="107"/>
      <c r="I57" s="107"/>
      <c r="J57" s="107"/>
      <c r="K57" s="107"/>
      <c r="L57" s="107">
        <v>2</v>
      </c>
      <c r="M57" s="107"/>
      <c r="N57" s="107"/>
      <c r="O57" s="107"/>
      <c r="P57" s="107"/>
      <c r="Q57" s="107"/>
      <c r="R57" s="107"/>
      <c r="S57" s="107"/>
      <c r="T57" s="107"/>
      <c r="U57" s="107">
        <v>3</v>
      </c>
      <c r="V57" s="107"/>
      <c r="W57" s="107"/>
      <c r="X57" s="107"/>
      <c r="Y57" s="107"/>
      <c r="Z57" s="107"/>
      <c r="AA57" s="107"/>
      <c r="AB57" s="107"/>
    </row>
    <row r="58" spans="1:28" ht="1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60" ht="13.5">
      <c r="F60" s="13"/>
    </row>
  </sheetData>
  <sheetProtection/>
  <mergeCells count="303">
    <mergeCell ref="A1:AB1"/>
    <mergeCell ref="T2:W3"/>
    <mergeCell ref="X2:AB3"/>
    <mergeCell ref="J5:S6"/>
    <mergeCell ref="A6:D7"/>
    <mergeCell ref="S7:V7"/>
    <mergeCell ref="W7:AA7"/>
    <mergeCell ref="A8:B9"/>
    <mergeCell ref="O8:P9"/>
    <mergeCell ref="R8:S8"/>
    <mergeCell ref="T8:AB8"/>
    <mergeCell ref="S9:U9"/>
    <mergeCell ref="Y9:AA9"/>
    <mergeCell ref="C8:F9"/>
    <mergeCell ref="G8:J9"/>
    <mergeCell ref="K8:N9"/>
    <mergeCell ref="A10:B10"/>
    <mergeCell ref="C10:L10"/>
    <mergeCell ref="M10:N11"/>
    <mergeCell ref="O10:Q10"/>
    <mergeCell ref="R10:AB10"/>
    <mergeCell ref="A11:B13"/>
    <mergeCell ref="C11:L13"/>
    <mergeCell ref="O11:Q13"/>
    <mergeCell ref="R11:R19"/>
    <mergeCell ref="S11:S19"/>
    <mergeCell ref="T11:T19"/>
    <mergeCell ref="U11:U19"/>
    <mergeCell ref="V11:V19"/>
    <mergeCell ref="W11:W19"/>
    <mergeCell ref="X11:X19"/>
    <mergeCell ref="Y11:Y19"/>
    <mergeCell ref="Z11:AA19"/>
    <mergeCell ref="AB11:AB19"/>
    <mergeCell ref="M12:N13"/>
    <mergeCell ref="A14:B14"/>
    <mergeCell ref="C14:L14"/>
    <mergeCell ref="M14:N15"/>
    <mergeCell ref="O14:Q14"/>
    <mergeCell ref="A15:B17"/>
    <mergeCell ref="C15:L17"/>
    <mergeCell ref="O15:Q17"/>
    <mergeCell ref="M16:N17"/>
    <mergeCell ref="A18:B19"/>
    <mergeCell ref="C18:J18"/>
    <mergeCell ref="K18:L19"/>
    <mergeCell ref="M18:N19"/>
    <mergeCell ref="O18:Q18"/>
    <mergeCell ref="C19:J19"/>
    <mergeCell ref="O19:Q19"/>
    <mergeCell ref="W20:W21"/>
    <mergeCell ref="X20:X21"/>
    <mergeCell ref="A20:B22"/>
    <mergeCell ref="C20:J20"/>
    <mergeCell ref="K20:L21"/>
    <mergeCell ref="M20:N21"/>
    <mergeCell ref="P20:Q20"/>
    <mergeCell ref="R20:R21"/>
    <mergeCell ref="Y20:Y21"/>
    <mergeCell ref="Z20:AA21"/>
    <mergeCell ref="AB20:AB21"/>
    <mergeCell ref="C21:J22"/>
    <mergeCell ref="O21:Q21"/>
    <mergeCell ref="K22:M22"/>
    <mergeCell ref="S20:S21"/>
    <mergeCell ref="T20:T21"/>
    <mergeCell ref="U20:U21"/>
    <mergeCell ref="V20:V21"/>
    <mergeCell ref="W23:W24"/>
    <mergeCell ref="X23:X24"/>
    <mergeCell ref="A23:B25"/>
    <mergeCell ref="C23:J23"/>
    <mergeCell ref="K23:L24"/>
    <mergeCell ref="M23:N24"/>
    <mergeCell ref="P23:Q23"/>
    <mergeCell ref="R23:R24"/>
    <mergeCell ref="Y23:Y24"/>
    <mergeCell ref="Z23:AA24"/>
    <mergeCell ref="AB23:AB24"/>
    <mergeCell ref="C24:J25"/>
    <mergeCell ref="O24:Q24"/>
    <mergeCell ref="K25:M25"/>
    <mergeCell ref="S23:S24"/>
    <mergeCell ref="T23:T24"/>
    <mergeCell ref="U23:U24"/>
    <mergeCell ref="V23:V24"/>
    <mergeCell ref="W26:W27"/>
    <mergeCell ref="X26:X27"/>
    <mergeCell ref="A26:B28"/>
    <mergeCell ref="C26:J26"/>
    <mergeCell ref="K26:L27"/>
    <mergeCell ref="M26:N27"/>
    <mergeCell ref="P26:Q26"/>
    <mergeCell ref="R26:R27"/>
    <mergeCell ref="Y26:Y27"/>
    <mergeCell ref="Z26:AA27"/>
    <mergeCell ref="AB26:AB27"/>
    <mergeCell ref="C27:J28"/>
    <mergeCell ref="O27:Q27"/>
    <mergeCell ref="K28:M28"/>
    <mergeCell ref="S26:S27"/>
    <mergeCell ref="T26:T27"/>
    <mergeCell ref="U26:U27"/>
    <mergeCell ref="V26:V27"/>
    <mergeCell ref="W29:W30"/>
    <mergeCell ref="X29:X30"/>
    <mergeCell ref="A29:B31"/>
    <mergeCell ref="C29:J29"/>
    <mergeCell ref="K29:L30"/>
    <mergeCell ref="M29:N30"/>
    <mergeCell ref="P29:Q29"/>
    <mergeCell ref="R29:R30"/>
    <mergeCell ref="Y29:Y30"/>
    <mergeCell ref="Z29:AA30"/>
    <mergeCell ref="AB29:AB30"/>
    <mergeCell ref="C30:J31"/>
    <mergeCell ref="O30:Q30"/>
    <mergeCell ref="K31:M31"/>
    <mergeCell ref="S29:S30"/>
    <mergeCell ref="T29:T30"/>
    <mergeCell ref="U29:U30"/>
    <mergeCell ref="V29:V30"/>
    <mergeCell ref="W32:W33"/>
    <mergeCell ref="X32:X33"/>
    <mergeCell ref="A32:B34"/>
    <mergeCell ref="C32:J32"/>
    <mergeCell ref="K32:L33"/>
    <mergeCell ref="M32:N33"/>
    <mergeCell ref="P32:Q32"/>
    <mergeCell ref="R32:R33"/>
    <mergeCell ref="Y32:Y33"/>
    <mergeCell ref="Z32:AA33"/>
    <mergeCell ref="AB32:AB33"/>
    <mergeCell ref="C33:J34"/>
    <mergeCell ref="O33:Q33"/>
    <mergeCell ref="K34:M34"/>
    <mergeCell ref="S32:S33"/>
    <mergeCell ref="T32:T33"/>
    <mergeCell ref="U32:U33"/>
    <mergeCell ref="V32:V33"/>
    <mergeCell ref="W35:W36"/>
    <mergeCell ref="X35:X36"/>
    <mergeCell ref="A35:B37"/>
    <mergeCell ref="C35:J35"/>
    <mergeCell ref="K35:L36"/>
    <mergeCell ref="M35:N36"/>
    <mergeCell ref="P35:Q35"/>
    <mergeCell ref="R35:R36"/>
    <mergeCell ref="Y35:Y36"/>
    <mergeCell ref="Z35:AA36"/>
    <mergeCell ref="AB35:AB36"/>
    <mergeCell ref="C36:J37"/>
    <mergeCell ref="O36:Q36"/>
    <mergeCell ref="K37:M37"/>
    <mergeCell ref="S35:S36"/>
    <mergeCell ref="T35:T36"/>
    <mergeCell ref="U35:U36"/>
    <mergeCell ref="V35:V36"/>
    <mergeCell ref="W38:W39"/>
    <mergeCell ref="X38:X39"/>
    <mergeCell ref="A38:B40"/>
    <mergeCell ref="C38:J38"/>
    <mergeCell ref="K38:L39"/>
    <mergeCell ref="M38:N39"/>
    <mergeCell ref="P38:Q38"/>
    <mergeCell ref="R38:R39"/>
    <mergeCell ref="Y38:Y39"/>
    <mergeCell ref="Z38:AA39"/>
    <mergeCell ref="AB38:AB39"/>
    <mergeCell ref="C39:J40"/>
    <mergeCell ref="O39:Q39"/>
    <mergeCell ref="K40:M40"/>
    <mergeCell ref="S38:S39"/>
    <mergeCell ref="T38:T39"/>
    <mergeCell ref="U38:U39"/>
    <mergeCell ref="V38:V39"/>
    <mergeCell ref="W41:W42"/>
    <mergeCell ref="X41:X42"/>
    <mergeCell ref="A41:B43"/>
    <mergeCell ref="C41:J41"/>
    <mergeCell ref="K41:L42"/>
    <mergeCell ref="M41:N42"/>
    <mergeCell ref="P41:Q41"/>
    <mergeCell ref="R41:R42"/>
    <mergeCell ref="Y41:Y42"/>
    <mergeCell ref="Z41:AA42"/>
    <mergeCell ref="AB41:AB42"/>
    <mergeCell ref="C42:J43"/>
    <mergeCell ref="O42:Q42"/>
    <mergeCell ref="K43:M43"/>
    <mergeCell ref="S41:S42"/>
    <mergeCell ref="T41:T42"/>
    <mergeCell ref="U41:U42"/>
    <mergeCell ref="V41:V42"/>
    <mergeCell ref="X44:X45"/>
    <mergeCell ref="A44:B46"/>
    <mergeCell ref="C44:J44"/>
    <mergeCell ref="K44:L45"/>
    <mergeCell ref="M44:N45"/>
    <mergeCell ref="P44:Q44"/>
    <mergeCell ref="R44:R45"/>
    <mergeCell ref="N49:O49"/>
    <mergeCell ref="P49:R49"/>
    <mergeCell ref="Y44:Y45"/>
    <mergeCell ref="Z44:AA45"/>
    <mergeCell ref="AB44:AB45"/>
    <mergeCell ref="C45:J46"/>
    <mergeCell ref="O45:Q45"/>
    <mergeCell ref="K46:M46"/>
    <mergeCell ref="S44:S45"/>
    <mergeCell ref="T44:T45"/>
    <mergeCell ref="U47:U48"/>
    <mergeCell ref="V47:V48"/>
    <mergeCell ref="W47:W48"/>
    <mergeCell ref="X47:X48"/>
    <mergeCell ref="A47:B49"/>
    <mergeCell ref="C47:J47"/>
    <mergeCell ref="K47:L48"/>
    <mergeCell ref="M47:N48"/>
    <mergeCell ref="P47:Q47"/>
    <mergeCell ref="R47:R48"/>
    <mergeCell ref="L57:L58"/>
    <mergeCell ref="M57:T58"/>
    <mergeCell ref="Y47:Y48"/>
    <mergeCell ref="Z47:AA48"/>
    <mergeCell ref="AB47:AB48"/>
    <mergeCell ref="C48:J49"/>
    <mergeCell ref="O48:Q48"/>
    <mergeCell ref="K49:M49"/>
    <mergeCell ref="S47:S48"/>
    <mergeCell ref="T47:T48"/>
    <mergeCell ref="U57:U58"/>
    <mergeCell ref="V57:AB58"/>
    <mergeCell ref="A50:AB50"/>
    <mergeCell ref="A51:AB51"/>
    <mergeCell ref="F54:M55"/>
    <mergeCell ref="N54:Q55"/>
    <mergeCell ref="R54:X55"/>
    <mergeCell ref="A57:B58"/>
    <mergeCell ref="C57:C58"/>
    <mergeCell ref="D57:K58"/>
    <mergeCell ref="N22:O22"/>
    <mergeCell ref="P22:R22"/>
    <mergeCell ref="S22:T22"/>
    <mergeCell ref="U22:W22"/>
    <mergeCell ref="X22:Y22"/>
    <mergeCell ref="Z22:AB22"/>
    <mergeCell ref="N25:O25"/>
    <mergeCell ref="P25:R25"/>
    <mergeCell ref="S25:T25"/>
    <mergeCell ref="U25:W25"/>
    <mergeCell ref="X25:Y25"/>
    <mergeCell ref="Z25:AB25"/>
    <mergeCell ref="N28:O28"/>
    <mergeCell ref="P28:R28"/>
    <mergeCell ref="S28:T28"/>
    <mergeCell ref="U28:W28"/>
    <mergeCell ref="X28:Y28"/>
    <mergeCell ref="Z28:AB28"/>
    <mergeCell ref="N31:O31"/>
    <mergeCell ref="P31:R31"/>
    <mergeCell ref="S31:T31"/>
    <mergeCell ref="U31:W31"/>
    <mergeCell ref="X31:Y31"/>
    <mergeCell ref="Z31:AB31"/>
    <mergeCell ref="N34:O34"/>
    <mergeCell ref="P34:R34"/>
    <mergeCell ref="S34:T34"/>
    <mergeCell ref="U34:W34"/>
    <mergeCell ref="X34:Y34"/>
    <mergeCell ref="Z34:AB34"/>
    <mergeCell ref="N37:O37"/>
    <mergeCell ref="P37:R37"/>
    <mergeCell ref="S37:T37"/>
    <mergeCell ref="U37:W37"/>
    <mergeCell ref="X37:Y37"/>
    <mergeCell ref="Z37:AB37"/>
    <mergeCell ref="N40:O40"/>
    <mergeCell ref="P40:R40"/>
    <mergeCell ref="S40:T40"/>
    <mergeCell ref="U40:W40"/>
    <mergeCell ref="X40:Y40"/>
    <mergeCell ref="Z40:AB40"/>
    <mergeCell ref="Z46:AB46"/>
    <mergeCell ref="N43:O43"/>
    <mergeCell ref="P43:R43"/>
    <mergeCell ref="S43:T43"/>
    <mergeCell ref="U43:W43"/>
    <mergeCell ref="X43:Y43"/>
    <mergeCell ref="Z43:AB43"/>
    <mergeCell ref="U44:U45"/>
    <mergeCell ref="V44:V45"/>
    <mergeCell ref="W44:W45"/>
    <mergeCell ref="S49:T49"/>
    <mergeCell ref="U49:W49"/>
    <mergeCell ref="X49:Y49"/>
    <mergeCell ref="Z49:AB49"/>
    <mergeCell ref="B53:C53"/>
    <mergeCell ref="N46:O46"/>
    <mergeCell ref="P46:R46"/>
    <mergeCell ref="S46:T46"/>
    <mergeCell ref="U46:W46"/>
    <mergeCell ref="X46:Y46"/>
  </mergeCells>
  <dataValidations count="5">
    <dataValidation type="list" allowBlank="1" showInputMessage="1" showErrorMessage="1" sqref="R20:W21 R44:W45 R23:W24 R26:W27 R29:W30 R32:W33 R35:W36 R38:W39 R41:W42 R47:W48">
      <formula1>"〇"</formula1>
    </dataValidation>
    <dataValidation type="list" allowBlank="1" showInputMessage="1" showErrorMessage="1" sqref="M20:N21 M23:N24 M26:N27 M29:N30 M32:N33 M35:N36 M38:N39 M41:N42 M44:N45 M47:N48">
      <formula1>"1,2,3"</formula1>
    </dataValidation>
    <dataValidation type="list" allowBlank="1" showInputMessage="1" showErrorMessage="1" sqref="K20:L21 K23:L24 K26:L27 K29:L30 K32:L33 K35:L36 K38:L39 K41:L42 K44:L45 K47:L48">
      <formula1>"A,B,AB,O"</formula1>
    </dataValidation>
    <dataValidation type="textLength" allowBlank="1" showInputMessage="1" showErrorMessage="1" error="桁数が不足、または超過しています(6桁で入力)" sqref="U22:W22 Z22:AB22 U25:W25 Z25:AB25 U28:W28 Z28:AB28 U31:W31 Z31:AB31 U34:W34 Z34:AB34 U37:W37 Z37:AB37 U40:W40 Z40:AB40 U43:W43 Z43:AB43 U46:W46 Z46:AB46 U49:W49 Z49:AB49">
      <formula1>6</formula1>
      <formula2>6</formula2>
    </dataValidation>
    <dataValidation type="textLength" allowBlank="1" showInputMessage="1" showErrorMessage="1" error="桁数が不足、または超過しています(5桁で入力)" sqref="P22:R22 P25:R25 P28:R28 P31:R31 P34:R34 P37:R37 P40:R40 P43:R43 P46:R46 P49:R49">
      <formula1>5</formula1>
      <formula2>5</formula2>
    </dataValidation>
  </dataValidations>
  <printOptions/>
  <pageMargins left="0.7480314960629921" right="0.5905511811023623" top="0.9055118110236221" bottom="0.7086614173228347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X16"/>
  <sheetViews>
    <sheetView zoomScale="115" zoomScaleNormal="115" zoomScalePageLayoutView="0" workbookViewId="0" topLeftCell="A1">
      <selection activeCell="W18" sqref="W18"/>
    </sheetView>
  </sheetViews>
  <sheetFormatPr defaultColWidth="9.00390625" defaultRowHeight="13.5"/>
  <cols>
    <col min="1" max="1" width="0.74609375" style="0" customWidth="1"/>
    <col min="2" max="2" width="9.625" style="21" customWidth="1"/>
    <col min="3" max="3" width="5.50390625" style="0" customWidth="1"/>
    <col min="4" max="5" width="13.50390625" style="0" customWidth="1"/>
    <col min="6" max="6" width="7.375" style="0" customWidth="1"/>
    <col min="7" max="7" width="3.875" style="21" customWidth="1"/>
    <col min="8" max="8" width="14.125" style="21" customWidth="1"/>
    <col min="9" max="9" width="6.375" style="21" customWidth="1"/>
    <col min="10" max="10" width="17.125" style="21" customWidth="1"/>
    <col min="11" max="16" width="3.875" style="21" customWidth="1"/>
    <col min="17" max="21" width="3.875" style="0" customWidth="1"/>
    <col min="22" max="22" width="8.875" style="22" customWidth="1"/>
  </cols>
  <sheetData>
    <row r="2" spans="3:21" ht="13.5">
      <c r="C2" s="23"/>
      <c r="G2" s="21">
        <f>COUNTA(G4:G13)</f>
        <v>10</v>
      </c>
      <c r="K2" s="21">
        <f aca="true" t="shared" si="0" ref="K2:U2">COUNTA(K4:K13)</f>
        <v>10</v>
      </c>
      <c r="L2" s="21">
        <f t="shared" si="0"/>
        <v>10</v>
      </c>
      <c r="M2" s="21">
        <f t="shared" si="0"/>
        <v>10</v>
      </c>
      <c r="N2" s="21">
        <f t="shared" si="0"/>
        <v>10</v>
      </c>
      <c r="O2" s="21">
        <f t="shared" si="0"/>
        <v>10</v>
      </c>
      <c r="P2" s="21">
        <f t="shared" si="0"/>
        <v>10</v>
      </c>
      <c r="Q2" s="21">
        <f t="shared" si="0"/>
        <v>10</v>
      </c>
      <c r="R2" s="21">
        <f t="shared" si="0"/>
        <v>10</v>
      </c>
      <c r="S2" s="21">
        <f t="shared" si="0"/>
        <v>10</v>
      </c>
      <c r="T2" s="21">
        <f t="shared" si="0"/>
        <v>10</v>
      </c>
      <c r="U2" s="21">
        <f t="shared" si="0"/>
        <v>10</v>
      </c>
    </row>
    <row r="3" spans="2:24" s="27" customFormat="1" ht="13.5">
      <c r="B3" s="25" t="s">
        <v>60</v>
      </c>
      <c r="C3" s="25" t="s">
        <v>61</v>
      </c>
      <c r="D3" s="25" t="s">
        <v>56</v>
      </c>
      <c r="E3" s="25" t="s">
        <v>57</v>
      </c>
      <c r="F3" s="25" t="s">
        <v>58</v>
      </c>
      <c r="G3" s="25" t="s">
        <v>59</v>
      </c>
      <c r="H3" s="25" t="s">
        <v>62</v>
      </c>
      <c r="I3" s="25" t="s">
        <v>63</v>
      </c>
      <c r="J3" s="25" t="s">
        <v>64</v>
      </c>
      <c r="K3" s="25" t="s">
        <v>92</v>
      </c>
      <c r="L3" s="25" t="s">
        <v>93</v>
      </c>
      <c r="M3" s="25" t="s">
        <v>94</v>
      </c>
      <c r="N3" s="25" t="s">
        <v>95</v>
      </c>
      <c r="O3" s="25" t="s">
        <v>96</v>
      </c>
      <c r="P3" s="25" t="s">
        <v>97</v>
      </c>
      <c r="Q3" s="25" t="s">
        <v>98</v>
      </c>
      <c r="R3" s="25" t="s">
        <v>100</v>
      </c>
      <c r="S3" s="25" t="s">
        <v>99</v>
      </c>
      <c r="T3" s="25">
        <v>20</v>
      </c>
      <c r="U3" s="25" t="s">
        <v>91</v>
      </c>
      <c r="V3" s="26" t="s">
        <v>103</v>
      </c>
      <c r="W3" s="25" t="s">
        <v>65</v>
      </c>
      <c r="X3" s="25" t="s">
        <v>66</v>
      </c>
    </row>
    <row r="4" spans="2:24" ht="13.5">
      <c r="B4" s="20"/>
      <c r="C4" s="20">
        <v>1</v>
      </c>
      <c r="D4" s="24">
        <f>IF('自転車　男子'!C21="","",'自転車　男子'!C21)</f>
      </c>
      <c r="E4" s="24">
        <f>IF('自転車　男子'!C20="","",'自転車　男子'!C20)</f>
      </c>
      <c r="F4" s="24">
        <f>IF('自転車　男子'!$G$8="","",'自転車　男子'!$G$8)</f>
      </c>
      <c r="G4" s="24">
        <f>IF('自転車　男子'!M20="","",'自転車　男子'!M20)</f>
      </c>
      <c r="H4" s="31">
        <f>IF('自転車　男子'!O21="","",'自転車　男子'!O21)</f>
      </c>
      <c r="I4" s="24">
        <f>IF('自転車　男子'!K20="","",'自転車　男子'!K20)</f>
      </c>
      <c r="J4" s="20" t="str">
        <f>'自転車　男子'!$O$20&amp;'自転車　男子'!P20</f>
        <v>47M</v>
      </c>
      <c r="K4" s="24">
        <f>IF('自転車　男子'!R20="","",'自転車　男子'!R20)</f>
      </c>
      <c r="L4" s="24">
        <f>IF('自転車　男子'!S20="","",'自転車　男子'!S20)</f>
      </c>
      <c r="M4" s="24">
        <f>IF('自転車　男子'!T20="","",'自転車　男子'!T20)</f>
      </c>
      <c r="N4" s="24">
        <f>IF('自転車　男子'!U20="","",'自転車　男子'!U20)</f>
      </c>
      <c r="O4" s="24">
        <f>IF('自転車　男子'!V20="","",'自転車　男子'!V20)</f>
      </c>
      <c r="P4" s="24">
        <f>IF('自転車　男子'!W20="","",'自転車　男子'!W20)</f>
      </c>
      <c r="Q4" s="24">
        <f>IF('自転車　男子'!X20="","",'自転車　男子'!X20)</f>
      </c>
      <c r="R4" s="24">
        <f>IF('自転車　男子'!Y20="","",'自転車　男子'!Y20)</f>
      </c>
      <c r="S4" s="24">
        <f>IF('自転車　男子'!Z20="","",'自転車　男子'!Z20)</f>
      </c>
      <c r="T4" s="24">
        <f>IF('自転車　男子'!AA20="","",'自転車　男子'!AA20)</f>
      </c>
      <c r="U4" s="24">
        <f>IF('自転車　男子'!AB20="","",'自転車　男子'!AB20)</f>
      </c>
      <c r="V4" s="32">
        <f>IF('自転車　男子'!P22="","",'自転車　男子'!P22)</f>
      </c>
      <c r="W4" s="33">
        <f>IF('自転車　男子'!U22="","",'自転車　男子'!U22)</f>
      </c>
      <c r="X4" s="33">
        <f>IF('自転車　男子'!Z22="","",'自転車　男子'!Z22)</f>
      </c>
    </row>
    <row r="5" spans="2:24" ht="13.5">
      <c r="B5" s="20"/>
      <c r="C5" s="20">
        <v>2</v>
      </c>
      <c r="D5" s="24">
        <f>IF('自転車　男子'!C24="","",'自転車　男子'!C24)</f>
      </c>
      <c r="E5" s="24">
        <f>IF('自転車　男子'!C23="","",'自転車　男子'!C23)</f>
      </c>
      <c r="F5" s="24">
        <f>IF('自転車　男子'!$G$8="","",'自転車　男子'!$G$8)</f>
      </c>
      <c r="G5" s="24">
        <f>IF('自転車　男子'!M23="","",'自転車　男子'!M23)</f>
      </c>
      <c r="H5" s="24">
        <f>IF('自転車　男子'!G24="","",'自転車　男子'!G24)</f>
      </c>
      <c r="I5" s="24">
        <f>IF('自転車　男子'!K23="","",'自転車　男子'!K23)</f>
      </c>
      <c r="J5" s="20" t="str">
        <f>'自転車　男子'!$O$20&amp;'自転車　男子'!P23</f>
        <v>47M</v>
      </c>
      <c r="K5" s="24">
        <f>IF('自転車　男子'!R23="","",'自転車　男子'!R23)</f>
      </c>
      <c r="L5" s="24">
        <f>IF('自転車　男子'!S23="","",'自転車　男子'!S23)</f>
      </c>
      <c r="M5" s="24">
        <f>IF('自転車　男子'!T23="","",'自転車　男子'!T23)</f>
      </c>
      <c r="N5" s="24">
        <f>IF('自転車　男子'!U23="","",'自転車　男子'!U23)</f>
      </c>
      <c r="O5" s="24">
        <f>IF('自転車　男子'!V23="","",'自転車　男子'!V23)</f>
      </c>
      <c r="P5" s="24">
        <f>IF('自転車　男子'!W23="","",'自転車　男子'!W23)</f>
      </c>
      <c r="Q5" s="24">
        <f>IF('自転車　男子'!X23="","",'自転車　男子'!X23)</f>
      </c>
      <c r="R5" s="24">
        <f>IF('自転車　男子'!Y23="","",'自転車　男子'!Y23)</f>
      </c>
      <c r="S5" s="24">
        <f>IF('自転車　男子'!Z23="","",'自転車　男子'!Z23)</f>
      </c>
      <c r="T5" s="24">
        <f>IF('自転車　男子'!AA23="","",'自転車　男子'!AA23)</f>
      </c>
      <c r="U5" s="24">
        <f>IF('自転車　男子'!AB23="","",'自転車　男子'!AB23)</f>
      </c>
      <c r="V5" s="32">
        <f>IF('自転車　男子'!P25="","",'自転車　男子'!P25)</f>
      </c>
      <c r="W5" s="33">
        <f>IF('自転車　男子'!U25="","",'自転車　男子'!U25)</f>
      </c>
      <c r="X5" s="33">
        <f>IF('自転車　男子'!Z25="","",'自転車　男子'!Z25)</f>
      </c>
    </row>
    <row r="6" spans="2:24" ht="13.5">
      <c r="B6" s="20"/>
      <c r="C6" s="20">
        <v>3</v>
      </c>
      <c r="D6" s="24">
        <f>IF('自転車　男子'!C27="","",'自転車　男子'!C27)</f>
      </c>
      <c r="E6" s="24">
        <f>IF('自転車　男子'!C26="","",'自転車　男子'!C26)</f>
      </c>
      <c r="F6" s="24">
        <f>IF('自転車　男子'!$G$8="","",'自転車　男子'!$G$8)</f>
      </c>
      <c r="G6" s="24">
        <f>IF('自転車　男子'!M26="","",'自転車　男子'!M26)</f>
      </c>
      <c r="H6" s="24">
        <f>IF('自転車　男子'!G27="","",'自転車　男子'!G27)</f>
      </c>
      <c r="I6" s="24">
        <f>IF('自転車　男子'!K26="","",'自転車　男子'!K26)</f>
      </c>
      <c r="J6" s="20" t="str">
        <f>'自転車　男子'!$O$20&amp;'自転車　男子'!P26</f>
        <v>47M</v>
      </c>
      <c r="K6" s="24">
        <f>IF('自転車　男子'!R26="","",'自転車　男子'!R26)</f>
      </c>
      <c r="L6" s="24">
        <f>IF('自転車　男子'!S26="","",'自転車　男子'!S26)</f>
      </c>
      <c r="M6" s="24">
        <f>IF('自転車　男子'!T26="","",'自転車　男子'!T26)</f>
      </c>
      <c r="N6" s="24">
        <f>IF('自転車　男子'!U26="","",'自転車　男子'!U26)</f>
      </c>
      <c r="O6" s="24">
        <f>IF('自転車　男子'!V26="","",'自転車　男子'!V26)</f>
      </c>
      <c r="P6" s="24">
        <f>IF('自転車　男子'!W26="","",'自転車　男子'!W26)</f>
      </c>
      <c r="Q6" s="24">
        <f>IF('自転車　男子'!X26="","",'自転車　男子'!X26)</f>
      </c>
      <c r="R6" s="24">
        <f>IF('自転車　男子'!Y26="","",'自転車　男子'!Y26)</f>
      </c>
      <c r="S6" s="24">
        <f>IF('自転車　男子'!Z26="","",'自転車　男子'!Z26)</f>
      </c>
      <c r="T6" s="24">
        <f>IF('自転車　男子'!AA26="","",'自転車　男子'!AA26)</f>
      </c>
      <c r="U6" s="24">
        <f>IF('自転車　男子'!AB26="","",'自転車　男子'!AB26)</f>
      </c>
      <c r="V6" s="32">
        <f>IF('自転車　男子'!P28="","",'自転車　男子'!P28)</f>
      </c>
      <c r="W6" s="33">
        <f>IF('自転車　男子'!U28="","",'自転車　男子'!U28)</f>
      </c>
      <c r="X6" s="33">
        <f>IF('自転車　男子'!Z28="","",'自転車　男子'!Z28)</f>
      </c>
    </row>
    <row r="7" spans="2:24" ht="13.5">
      <c r="B7" s="20"/>
      <c r="C7" s="20">
        <v>4</v>
      </c>
      <c r="D7" s="24">
        <f>IF('自転車　男子'!C30="","",'自転車　男子'!C30)</f>
      </c>
      <c r="E7" s="24">
        <f>IF('自転車　男子'!C29="","",'自転車　男子'!C29)</f>
      </c>
      <c r="F7" s="24">
        <f>IF('自転車　男子'!$G$8="","",'自転車　男子'!$G$8)</f>
      </c>
      <c r="G7" s="24">
        <f>IF('自転車　男子'!M29="","",'自転車　男子'!M29)</f>
      </c>
      <c r="H7" s="24">
        <f>IF('自転車　男子'!G30="","",'自転車　男子'!G30)</f>
      </c>
      <c r="I7" s="24">
        <f>IF('自転車　男子'!K29="","",'自転車　男子'!K29)</f>
      </c>
      <c r="J7" s="20" t="str">
        <f>'自転車　男子'!$O$20&amp;'自転車　男子'!P29</f>
        <v>47M</v>
      </c>
      <c r="K7" s="24">
        <f>IF('自転車　男子'!R29="","",'自転車　男子'!R29)</f>
      </c>
      <c r="L7" s="24">
        <f>IF('自転車　男子'!S29="","",'自転車　男子'!S29)</f>
      </c>
      <c r="M7" s="24">
        <f>IF('自転車　男子'!T29="","",'自転車　男子'!T29)</f>
      </c>
      <c r="N7" s="24">
        <f>IF('自転車　男子'!U29="","",'自転車　男子'!U29)</f>
      </c>
      <c r="O7" s="24">
        <f>IF('自転車　男子'!V29="","",'自転車　男子'!V29)</f>
      </c>
      <c r="P7" s="24">
        <f>IF('自転車　男子'!W29="","",'自転車　男子'!W29)</f>
      </c>
      <c r="Q7" s="24">
        <f>IF('自転車　男子'!X29="","",'自転車　男子'!X29)</f>
      </c>
      <c r="R7" s="24">
        <f>IF('自転車　男子'!Y29="","",'自転車　男子'!Y29)</f>
      </c>
      <c r="S7" s="24">
        <f>IF('自転車　男子'!Z29="","",'自転車　男子'!Z29)</f>
      </c>
      <c r="T7" s="24">
        <f>IF('自転車　男子'!AA29="","",'自転車　男子'!AA29)</f>
      </c>
      <c r="U7" s="24">
        <f>IF('自転車　男子'!AB29="","",'自転車　男子'!AB29)</f>
      </c>
      <c r="V7" s="32">
        <f>IF('自転車　男子'!P31="","",'自転車　男子'!P31)</f>
      </c>
      <c r="W7" s="33">
        <f>IF('自転車　男子'!U31="","",'自転車　男子'!U31)</f>
      </c>
      <c r="X7" s="33">
        <f>IF('自転車　男子'!Z31="","",'自転車　男子'!Z31)</f>
      </c>
    </row>
    <row r="8" spans="2:24" ht="13.5">
      <c r="B8" s="20"/>
      <c r="C8" s="20">
        <v>5</v>
      </c>
      <c r="D8" s="24">
        <f>IF('自転車　男子'!C33="","",'自転車　男子'!C33)</f>
      </c>
      <c r="E8" s="24">
        <f>IF('自転車　男子'!C32="","",'自転車　男子'!C32)</f>
      </c>
      <c r="F8" s="24">
        <f>IF('自転車　男子'!$G$8="","",'自転車　男子'!$G$8)</f>
      </c>
      <c r="G8" s="24">
        <f>IF('自転車　男子'!M32="","",'自転車　男子'!M32)</f>
      </c>
      <c r="H8" s="24">
        <f>IF('自転車　男子'!G33="","",'自転車　男子'!G33)</f>
      </c>
      <c r="I8" s="24">
        <f>IF('自転車　男子'!K32="","",'自転車　男子'!K32)</f>
      </c>
      <c r="J8" s="20" t="str">
        <f>'自転車　男子'!$O$20&amp;'自転車　男子'!P32</f>
        <v>47M</v>
      </c>
      <c r="K8" s="24">
        <f>IF('自転車　男子'!R32="","",'自転車　男子'!R32)</f>
      </c>
      <c r="L8" s="24">
        <f>IF('自転車　男子'!S32="","",'自転車　男子'!S32)</f>
      </c>
      <c r="M8" s="24">
        <f>IF('自転車　男子'!T32="","",'自転車　男子'!T32)</f>
      </c>
      <c r="N8" s="24">
        <f>IF('自転車　男子'!U32="","",'自転車　男子'!U32)</f>
      </c>
      <c r="O8" s="24">
        <f>IF('自転車　男子'!V32="","",'自転車　男子'!V32)</f>
      </c>
      <c r="P8" s="24">
        <f>IF('自転車　男子'!W32="","",'自転車　男子'!W32)</f>
      </c>
      <c r="Q8" s="24">
        <f>IF('自転車　男子'!X32="","",'自転車　男子'!X32)</f>
      </c>
      <c r="R8" s="24">
        <f>IF('自転車　男子'!Y32="","",'自転車　男子'!Y32)</f>
      </c>
      <c r="S8" s="24">
        <f>IF('自転車　男子'!Z32="","",'自転車　男子'!Z32)</f>
      </c>
      <c r="T8" s="24">
        <f>IF('自転車　男子'!AA32="","",'自転車　男子'!AA32)</f>
      </c>
      <c r="U8" s="24">
        <f>IF('自転車　男子'!AB32="","",'自転車　男子'!AB32)</f>
      </c>
      <c r="V8" s="32">
        <f>IF('自転車　男子'!P34="","",'自転車　男子'!P34)</f>
      </c>
      <c r="W8" s="33">
        <f>IF('自転車　男子'!U34="","",'自転車　男子'!U34)</f>
      </c>
      <c r="X8" s="33">
        <f>IF('自転車　男子'!Z34="","",'自転車　男子'!Z34)</f>
      </c>
    </row>
    <row r="9" spans="2:24" ht="13.5">
      <c r="B9" s="20"/>
      <c r="C9" s="20">
        <v>6</v>
      </c>
      <c r="D9" s="24">
        <f>IF('自転車　男子'!C36="","",'自転車　男子'!C36)</f>
      </c>
      <c r="E9" s="24">
        <f>IF('自転車　男子'!C35="","",'自転車　男子'!C35)</f>
      </c>
      <c r="F9" s="24">
        <f>IF('自転車　男子'!$G$8="","",'自転車　男子'!$G$8)</f>
      </c>
      <c r="G9" s="24">
        <f>IF('自転車　男子'!M35="","",'自転車　男子'!M35)</f>
      </c>
      <c r="H9" s="24">
        <f>IF('自転車　男子'!G36="","",'自転車　男子'!G36)</f>
      </c>
      <c r="I9" s="24">
        <f>IF('自転車　男子'!K35="","",'自転車　男子'!K35)</f>
      </c>
      <c r="J9" s="20" t="str">
        <f>'自転車　男子'!$O$20&amp;'自転車　男子'!P35</f>
        <v>47M</v>
      </c>
      <c r="K9" s="24">
        <f>IF('自転車　男子'!R35="","",'自転車　男子'!R35)</f>
      </c>
      <c r="L9" s="24">
        <f>IF('自転車　男子'!S35="","",'自転車　男子'!S35)</f>
      </c>
      <c r="M9" s="24">
        <f>IF('自転車　男子'!T35="","",'自転車　男子'!T35)</f>
      </c>
      <c r="N9" s="24">
        <f>IF('自転車　男子'!U35="","",'自転車　男子'!U35)</f>
      </c>
      <c r="O9" s="24">
        <f>IF('自転車　男子'!V35="","",'自転車　男子'!V35)</f>
      </c>
      <c r="P9" s="24">
        <f>IF('自転車　男子'!W35="","",'自転車　男子'!W35)</f>
      </c>
      <c r="Q9" s="24">
        <f>IF('自転車　男子'!X35="","",'自転車　男子'!X35)</f>
      </c>
      <c r="R9" s="24">
        <f>IF('自転車　男子'!Y35="","",'自転車　男子'!Y35)</f>
      </c>
      <c r="S9" s="24">
        <f>IF('自転車　男子'!Z35="","",'自転車　男子'!Z35)</f>
      </c>
      <c r="T9" s="24">
        <f>IF('自転車　男子'!AA35="","",'自転車　男子'!AA35)</f>
      </c>
      <c r="U9" s="24">
        <f>IF('自転車　男子'!AB35="","",'自転車　男子'!AB35)</f>
      </c>
      <c r="V9" s="32">
        <f>IF('自転車　男子'!P37="","",'自転車　男子'!P37)</f>
      </c>
      <c r="W9" s="33">
        <f>IF('自転車　男子'!U37="","",'自転車　男子'!U37)</f>
      </c>
      <c r="X9" s="33">
        <f>IF('自転車　男子'!Z37="","",'自転車　男子'!Z37)</f>
      </c>
    </row>
    <row r="10" spans="2:24" ht="13.5">
      <c r="B10" s="20"/>
      <c r="C10" s="20">
        <v>7</v>
      </c>
      <c r="D10" s="24">
        <f>IF('自転車　男子'!C39="","",'自転車　男子'!C39)</f>
      </c>
      <c r="E10" s="24">
        <f>IF('自転車　男子'!C38="","",'自転車　男子'!C38)</f>
      </c>
      <c r="F10" s="24">
        <f>IF('自転車　男子'!$G$8="","",'自転車　男子'!$G$8)</f>
      </c>
      <c r="G10" s="24">
        <f>IF('自転車　男子'!M38="","",'自転車　男子'!M38)</f>
      </c>
      <c r="H10" s="24">
        <f>IF('自転車　男子'!G39="","",'自転車　男子'!G39)</f>
      </c>
      <c r="I10" s="24">
        <f>IF('自転車　男子'!K38="","",'自転車　男子'!K38)</f>
      </c>
      <c r="J10" s="20" t="str">
        <f>'自転車　男子'!$O$20&amp;'自転車　男子'!P38</f>
        <v>47M</v>
      </c>
      <c r="K10" s="24">
        <f>IF('自転車　男子'!R38="","",'自転車　男子'!R38)</f>
      </c>
      <c r="L10" s="24">
        <f>IF('自転車　男子'!S38="","",'自転車　男子'!S38)</f>
      </c>
      <c r="M10" s="24">
        <f>IF('自転車　男子'!T38="","",'自転車　男子'!T38)</f>
      </c>
      <c r="N10" s="24">
        <f>IF('自転車　男子'!U38="","",'自転車　男子'!U38)</f>
      </c>
      <c r="O10" s="24">
        <f>IF('自転車　男子'!V38="","",'自転車　男子'!V38)</f>
      </c>
      <c r="P10" s="24">
        <f>IF('自転車　男子'!W38="","",'自転車　男子'!W38)</f>
      </c>
      <c r="Q10" s="24">
        <f>IF('自転車　男子'!X38="","",'自転車　男子'!X38)</f>
      </c>
      <c r="R10" s="24">
        <f>IF('自転車　男子'!Y38="","",'自転車　男子'!Y38)</f>
      </c>
      <c r="S10" s="24">
        <f>IF('自転車　男子'!Z38="","",'自転車　男子'!Z38)</f>
      </c>
      <c r="T10" s="24">
        <f>IF('自転車　男子'!AA38="","",'自転車　男子'!AA38)</f>
      </c>
      <c r="U10" s="24">
        <f>IF('自転車　男子'!AB38="","",'自転車　男子'!AB38)</f>
      </c>
      <c r="V10" s="32">
        <f>IF('自転車　男子'!P40="","",'自転車　男子'!P40)</f>
      </c>
      <c r="W10" s="33">
        <f>IF('自転車　男子'!U40="","",'自転車　男子'!U40)</f>
      </c>
      <c r="X10" s="33">
        <f>IF('自転車　男子'!Z40="","",'自転車　男子'!Z40)</f>
      </c>
    </row>
    <row r="11" spans="2:24" ht="13.5">
      <c r="B11" s="20"/>
      <c r="C11" s="20">
        <v>8</v>
      </c>
      <c r="D11" s="24">
        <f>IF('自転車　男子'!C42="","",'自転車　男子'!C42)</f>
      </c>
      <c r="E11" s="24">
        <f>IF('自転車　男子'!C41="","",'自転車　男子'!C41)</f>
      </c>
      <c r="F11" s="24">
        <f>IF('自転車　男子'!$G$8="","",'自転車　男子'!$G$8)</f>
      </c>
      <c r="G11" s="24">
        <f>IF('自転車　男子'!M41="","",'自転車　男子'!M41)</f>
      </c>
      <c r="H11" s="24">
        <f>IF('自転車　男子'!G42="","",'自転車　男子'!G42)</f>
      </c>
      <c r="I11" s="24">
        <f>IF('自転車　男子'!K41="","",'自転車　男子'!K41)</f>
      </c>
      <c r="J11" s="20" t="str">
        <f>'自転車　男子'!$O$20&amp;'自転車　男子'!P41</f>
        <v>47M</v>
      </c>
      <c r="K11" s="24">
        <f>IF('自転車　男子'!R41="","",'自転車　男子'!R41)</f>
      </c>
      <c r="L11" s="24">
        <f>IF('自転車　男子'!S41="","",'自転車　男子'!S41)</f>
      </c>
      <c r="M11" s="24">
        <f>IF('自転車　男子'!T41="","",'自転車　男子'!T41)</f>
      </c>
      <c r="N11" s="24">
        <f>IF('自転車　男子'!U41="","",'自転車　男子'!U41)</f>
      </c>
      <c r="O11" s="24">
        <f>IF('自転車　男子'!V41="","",'自転車　男子'!V41)</f>
      </c>
      <c r="P11" s="24">
        <f>IF('自転車　男子'!W41="","",'自転車　男子'!W41)</f>
      </c>
      <c r="Q11" s="24">
        <f>IF('自転車　男子'!X41="","",'自転車　男子'!X41)</f>
      </c>
      <c r="R11" s="24">
        <f>IF('自転車　男子'!Y41="","",'自転車　男子'!Y41)</f>
      </c>
      <c r="S11" s="24">
        <f>IF('自転車　男子'!Z41="","",'自転車　男子'!Z41)</f>
      </c>
      <c r="T11" s="24">
        <f>IF('自転車　男子'!AA41="","",'自転車　男子'!AA41)</f>
      </c>
      <c r="U11" s="24">
        <f>IF('自転車　男子'!AB41="","",'自転車　男子'!AB41)</f>
      </c>
      <c r="V11" s="32">
        <f>IF('自転車　男子'!P43="","",'自転車　男子'!P43)</f>
      </c>
      <c r="W11" s="33">
        <f>IF('自転車　男子'!U43="","",'自転車　男子'!U43)</f>
      </c>
      <c r="X11" s="33">
        <f>IF('自転車　男子'!Z43="","",'自転車　男子'!Z43)</f>
      </c>
    </row>
    <row r="12" spans="2:24" ht="13.5">
      <c r="B12" s="20"/>
      <c r="C12" s="20">
        <v>9</v>
      </c>
      <c r="D12" s="24">
        <f>IF('自転車　男子'!C45="","",'自転車　男子'!C45)</f>
      </c>
      <c r="E12" s="24">
        <f>IF('自転車　男子'!C44="","",'自転車　男子'!C44)</f>
      </c>
      <c r="F12" s="24">
        <f>IF('自転車　男子'!$G$8="","",'自転車　男子'!$G$8)</f>
      </c>
      <c r="G12" s="24">
        <f>IF('自転車　男子'!M44="","",'自転車　男子'!M44)</f>
      </c>
      <c r="H12" s="24">
        <f>IF('自転車　男子'!G45="","",'自転車　男子'!G45)</f>
      </c>
      <c r="I12" s="24">
        <f>IF('自転車　男子'!K44="","",'自転車　男子'!K44)</f>
      </c>
      <c r="J12" s="20" t="str">
        <f>'自転車　男子'!$O$20&amp;'自転車　男子'!P44</f>
        <v>47M</v>
      </c>
      <c r="K12" s="24">
        <f>IF('自転車　男子'!R44="","",'自転車　男子'!R44)</f>
      </c>
      <c r="L12" s="24">
        <f>IF('自転車　男子'!S44="","",'自転車　男子'!S44)</f>
      </c>
      <c r="M12" s="24">
        <f>IF('自転車　男子'!T44="","",'自転車　男子'!T44)</f>
      </c>
      <c r="N12" s="24">
        <f>IF('自転車　男子'!U44="","",'自転車　男子'!U44)</f>
      </c>
      <c r="O12" s="24">
        <f>IF('自転車　男子'!V44="","",'自転車　男子'!V44)</f>
      </c>
      <c r="P12" s="24">
        <f>IF('自転車　男子'!W44="","",'自転車　男子'!W44)</f>
      </c>
      <c r="Q12" s="24">
        <f>IF('自転車　男子'!X44="","",'自転車　男子'!X44)</f>
      </c>
      <c r="R12" s="24">
        <f>IF('自転車　男子'!Y44="","",'自転車　男子'!Y44)</f>
      </c>
      <c r="S12" s="24">
        <f>IF('自転車　男子'!Z44="","",'自転車　男子'!Z44)</f>
      </c>
      <c r="T12" s="24">
        <f>IF('自転車　男子'!AA44="","",'自転車　男子'!AA44)</f>
      </c>
      <c r="U12" s="24">
        <f>IF('自転車　男子'!AB44="","",'自転車　男子'!AB44)</f>
      </c>
      <c r="V12" s="32">
        <f>IF('自転車　男子'!P46="","",'自転車　男子'!P46)</f>
      </c>
      <c r="W12" s="33">
        <f>IF('自転車　男子'!U46="","",'自転車　男子'!U46)</f>
      </c>
      <c r="X12" s="33">
        <f>IF('自転車　男子'!Z46="","",'自転車　男子'!Z46)</f>
      </c>
    </row>
    <row r="13" spans="2:24" ht="13.5">
      <c r="B13" s="20"/>
      <c r="C13" s="20">
        <v>10</v>
      </c>
      <c r="D13" s="24">
        <f>IF('自転車　男子'!C48="","",'自転車　男子'!C48)</f>
      </c>
      <c r="E13" s="24">
        <f>IF('自転車　男子'!C47="","",'自転車　男子'!C47)</f>
      </c>
      <c r="F13" s="24">
        <f>IF('自転車　男子'!$G$8="","",'自転車　男子'!$G$8)</f>
      </c>
      <c r="G13" s="24">
        <f>IF('自転車　男子'!M47="","",'自転車　男子'!M47)</f>
      </c>
      <c r="H13" s="24">
        <f>IF('自転車　男子'!G48="","",'自転車　男子'!G48)</f>
      </c>
      <c r="I13" s="24">
        <f>IF('自転車　男子'!K47="","",'自転車　男子'!K47)</f>
      </c>
      <c r="J13" s="20" t="str">
        <f>'自転車　男子'!$O$20&amp;'自転車　男子'!P47</f>
        <v>47M</v>
      </c>
      <c r="K13" s="24">
        <f>IF('自転車　男子'!R47="","",'自転車　男子'!R47)</f>
      </c>
      <c r="L13" s="24">
        <f>IF('自転車　男子'!S47="","",'自転車　男子'!S47)</f>
      </c>
      <c r="M13" s="24">
        <f>IF('自転車　男子'!T47="","",'自転車　男子'!T47)</f>
      </c>
      <c r="N13" s="24">
        <f>IF('自転車　男子'!U47="","",'自転車　男子'!U47)</f>
      </c>
      <c r="O13" s="24">
        <f>IF('自転車　男子'!V47="","",'自転車　男子'!V47)</f>
      </c>
      <c r="P13" s="24">
        <f>IF('自転車　男子'!W47="","",'自転車　男子'!W47)</f>
      </c>
      <c r="Q13" s="24">
        <f>IF('自転車　男子'!X47="","",'自転車　男子'!X47)</f>
      </c>
      <c r="R13" s="24">
        <f>IF('自転車　男子'!Y47="","",'自転車　男子'!Y47)</f>
      </c>
      <c r="S13" s="24">
        <f>IF('自転車　男子'!Z47="","",'自転車　男子'!Z47)</f>
      </c>
      <c r="T13" s="24">
        <f>IF('自転車　男子'!AA47="","",'自転車　男子'!AA47)</f>
      </c>
      <c r="U13" s="24">
        <f>IF('自転車　男子'!AB47="","",'自転車　男子'!AB47)</f>
      </c>
      <c r="V13" s="32">
        <f>IF('自転車　男子'!P49="","",'自転車　男子'!P49)</f>
      </c>
      <c r="W13" s="33">
        <f>IF('自転車　男子'!U49="","",'自転車　男子'!U49)</f>
      </c>
      <c r="X13" s="33">
        <f>IF('自転車　男子'!Z49="","",'自転車　男子'!Z49)</f>
      </c>
    </row>
    <row r="14" spans="3:21" ht="13.5">
      <c r="C14" s="21"/>
      <c r="D14" s="22"/>
      <c r="E14" s="23"/>
      <c r="Q14" s="21"/>
      <c r="R14" s="21"/>
      <c r="S14" s="21"/>
      <c r="T14" s="21"/>
      <c r="U14" s="21"/>
    </row>
    <row r="15" spans="3:21" ht="13.5">
      <c r="C15" s="21"/>
      <c r="D15" s="22"/>
      <c r="E15" s="23"/>
      <c r="J15" s="21">
        <f>IF(A1="","",A1)</f>
      </c>
      <c r="K15" s="23"/>
      <c r="Q15" s="21"/>
      <c r="R15" s="21"/>
      <c r="S15" s="21"/>
      <c r="T15" s="21"/>
      <c r="U15" s="21"/>
    </row>
    <row r="16" spans="3:21" ht="13.5">
      <c r="C16" s="21"/>
      <c r="D16" s="22"/>
      <c r="E16" s="23"/>
      <c r="K16" s="23"/>
      <c r="Q16" s="21"/>
      <c r="R16" s="21"/>
      <c r="S16" s="21"/>
      <c r="T16" s="21"/>
      <c r="U16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Windows ユーザー</cp:lastModifiedBy>
  <cp:lastPrinted>2020-06-23T23:00:46Z</cp:lastPrinted>
  <dcterms:created xsi:type="dcterms:W3CDTF">2005-03-07T16:08:45Z</dcterms:created>
  <dcterms:modified xsi:type="dcterms:W3CDTF">2023-08-16T07:55:05Z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宮川知彦</vt:lpwstr>
  </property>
  <property fmtid="{D5CDD505-2E9C-101B-9397-08002B2CF9AE}" pid="4" name="_ExtendedDescripti">
    <vt:lpwstr/>
  </property>
  <property fmtid="{D5CDD505-2E9C-101B-9397-08002B2CF9AE}" pid="5" name="SharedWithUse">
    <vt:lpwstr/>
  </property>
  <property fmtid="{D5CDD505-2E9C-101B-9397-08002B2CF9AE}" pid="6" name="display_urn:schemas-microsoft-com:office:office#Auth">
    <vt:lpwstr>宮川知彦</vt:lpwstr>
  </property>
  <property fmtid="{D5CDD505-2E9C-101B-9397-08002B2CF9AE}" pid="7" name="ComplianceAsset">
    <vt:lpwstr/>
  </property>
  <property fmtid="{D5CDD505-2E9C-101B-9397-08002B2CF9AE}" pid="8" name="TriggerFlowIn">
    <vt:lpwstr/>
  </property>
  <property fmtid="{D5CDD505-2E9C-101B-9397-08002B2CF9AE}" pid="9" name="ContentType">
    <vt:lpwstr>0x0101000B180CBD6DE9B2439C45482EDEED2B12</vt:lpwstr>
  </property>
  <property fmtid="{D5CDD505-2E9C-101B-9397-08002B2CF9AE}" pid="10" name="_SourceU">
    <vt:lpwstr/>
  </property>
  <property fmtid="{D5CDD505-2E9C-101B-9397-08002B2CF9AE}" pid="11" name="_SharedFileInd">
    <vt:lpwstr/>
  </property>
  <property fmtid="{D5CDD505-2E9C-101B-9397-08002B2CF9AE}" pid="12" name="MediaLengthInSecon">
    <vt:lpwstr/>
  </property>
</Properties>
</file>