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.245\share\2025\16.新人大会・秋季\HP掲載資料\定時制\"/>
    </mc:Choice>
  </mc:AlternateContent>
  <xr:revisionPtr revIDLastSave="0" documentId="13_ncr:1_{87C2F984-BB87-45D8-BC50-5E4BFCF0AEB9}" xr6:coauthVersionLast="47" xr6:coauthVersionMax="47" xr10:uidLastSave="{00000000-0000-0000-0000-000000000000}"/>
  <bookViews>
    <workbookView xWindow="28680" yWindow="-120" windowWidth="29040" windowHeight="15720" activeTab="1" xr2:uid="{3BD31327-A372-492E-A882-248FCABE6538}"/>
  </bookViews>
  <sheets>
    <sheet name="参加申込一覧表(全日） " sheetId="3" r:id="rId1"/>
    <sheet name="参加申込一覧表（定通制）" sheetId="4" r:id="rId2"/>
  </sheets>
  <definedNames>
    <definedName name="_xlnm.Print_Area" localSheetId="0">'参加申込一覧表(全日） '!$A$1:$AG$46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4" l="1"/>
  <c r="P29" i="4"/>
  <c r="O29" i="4"/>
  <c r="N29" i="4"/>
  <c r="M29" i="4"/>
  <c r="L29" i="4"/>
  <c r="K29" i="4"/>
  <c r="J29" i="4"/>
  <c r="I28" i="4"/>
  <c r="I29" i="4"/>
  <c r="M28" i="4"/>
  <c r="N28" i="4"/>
  <c r="O28" i="4"/>
  <c r="J28" i="4"/>
  <c r="K28" i="4"/>
  <c r="L26" i="4"/>
  <c r="P26" i="4"/>
  <c r="P25" i="4"/>
  <c r="L25" i="4"/>
  <c r="P24" i="4"/>
  <c r="L24" i="4"/>
  <c r="P23" i="4"/>
  <c r="L23" i="4"/>
  <c r="P22" i="4"/>
  <c r="L22" i="4"/>
  <c r="P21" i="4"/>
  <c r="L21" i="4"/>
  <c r="P20" i="4"/>
  <c r="L20" i="4"/>
  <c r="P17" i="4"/>
  <c r="L17" i="4"/>
  <c r="P16" i="4"/>
  <c r="L16" i="4"/>
  <c r="P15" i="4"/>
  <c r="L15" i="4"/>
  <c r="P14" i="4"/>
  <c r="L14" i="4"/>
  <c r="P13" i="4"/>
  <c r="L13" i="4"/>
  <c r="P12" i="4"/>
  <c r="L12" i="4"/>
  <c r="P11" i="4"/>
  <c r="L11" i="4"/>
  <c r="P10" i="4"/>
  <c r="L10" i="4"/>
  <c r="P19" i="4"/>
  <c r="L19" i="4"/>
  <c r="P9" i="4"/>
  <c r="L9" i="4"/>
  <c r="P18" i="4"/>
  <c r="L18" i="4"/>
  <c r="P8" i="4"/>
  <c r="L8" i="4"/>
  <c r="AF21" i="3"/>
  <c r="AF19" i="3"/>
  <c r="O32" i="3"/>
  <c r="AF16" i="3"/>
  <c r="AF14" i="3"/>
  <c r="AF11" i="3"/>
  <c r="AF9" i="3"/>
  <c r="AE35" i="3"/>
  <c r="AE32" i="3"/>
  <c r="AE29" i="3"/>
  <c r="AD22" i="3"/>
  <c r="AD39" i="3"/>
  <c r="AD38" i="3"/>
  <c r="AD37" i="3"/>
  <c r="AD36" i="3"/>
  <c r="AD35" i="3"/>
  <c r="AD34" i="3"/>
  <c r="AD33" i="3"/>
  <c r="AD32" i="3"/>
  <c r="AD14" i="3"/>
  <c r="AD15" i="3"/>
  <c r="AD11" i="3"/>
  <c r="AD10" i="3"/>
  <c r="O14" i="3"/>
  <c r="O15" i="3"/>
  <c r="O18" i="3"/>
  <c r="O19" i="3"/>
  <c r="O20" i="3"/>
  <c r="O21" i="3"/>
  <c r="O22" i="3"/>
  <c r="O23" i="3"/>
  <c r="O24" i="3"/>
  <c r="O25" i="3"/>
  <c r="O30" i="3"/>
  <c r="O31" i="3"/>
  <c r="O11" i="3"/>
  <c r="O10" i="3"/>
  <c r="Z22" i="3"/>
  <c r="Z32" i="3"/>
  <c r="Z33" i="3"/>
  <c r="Z39" i="3"/>
  <c r="Z38" i="3"/>
  <c r="Z37" i="3"/>
  <c r="Z36" i="3"/>
  <c r="Z35" i="3"/>
  <c r="Z34" i="3"/>
  <c r="Z15" i="3"/>
  <c r="Z14" i="3"/>
  <c r="Z11" i="3"/>
  <c r="Z10" i="3"/>
  <c r="N30" i="4" l="1"/>
  <c r="K30" i="4"/>
  <c r="J30" i="4"/>
  <c r="O30" i="4"/>
  <c r="M30" i="4"/>
  <c r="P28" i="4"/>
  <c r="L28" i="4"/>
  <c r="AE39" i="3"/>
  <c r="AE25" i="3"/>
  <c r="P30" i="4" l="1"/>
  <c r="L30" i="4"/>
  <c r="K31" i="3"/>
  <c r="K30" i="3"/>
  <c r="K32" i="3"/>
  <c r="K25" i="3"/>
  <c r="K24" i="3"/>
  <c r="K23" i="3"/>
  <c r="K22" i="3"/>
  <c r="K21" i="3"/>
  <c r="K20" i="3"/>
  <c r="K19" i="3"/>
  <c r="K18" i="3"/>
  <c r="K15" i="3"/>
  <c r="K14" i="3"/>
  <c r="K11" i="3"/>
  <c r="K10" i="3"/>
</calcChain>
</file>

<file path=xl/sharedStrings.xml><?xml version="1.0" encoding="utf-8"?>
<sst xmlns="http://schemas.openxmlformats.org/spreadsheetml/2006/main" count="225" uniqueCount="84">
  <si>
    <t>令和</t>
    <rPh sb="0" eb="2">
      <t>レイワ</t>
    </rPh>
    <phoneticPr fontId="2"/>
  </si>
  <si>
    <t>競技種目</t>
    <rPh sb="0" eb="2">
      <t>キョウギ</t>
    </rPh>
    <rPh sb="2" eb="4">
      <t>シュモク</t>
    </rPh>
    <phoneticPr fontId="2"/>
  </si>
  <si>
    <t>バレーボール</t>
    <phoneticPr fontId="2"/>
  </si>
  <si>
    <t>卓球</t>
    <rPh sb="0" eb="2">
      <t>タッキュウ</t>
    </rPh>
    <phoneticPr fontId="2"/>
  </si>
  <si>
    <t>ソフトテニス</t>
    <phoneticPr fontId="2"/>
  </si>
  <si>
    <t>サッカー</t>
    <phoneticPr fontId="2"/>
  </si>
  <si>
    <t>バドミントン</t>
    <phoneticPr fontId="2"/>
  </si>
  <si>
    <t>ソフトボール</t>
    <phoneticPr fontId="2"/>
  </si>
  <si>
    <t>剣道</t>
    <rPh sb="0" eb="2">
      <t>ケンドウ</t>
    </rPh>
    <phoneticPr fontId="2"/>
  </si>
  <si>
    <t>柔道</t>
    <rPh sb="0" eb="2">
      <t>ジュウドウ</t>
    </rPh>
    <phoneticPr fontId="2"/>
  </si>
  <si>
    <t>ボクシング</t>
    <phoneticPr fontId="2"/>
  </si>
  <si>
    <t>弓道</t>
    <rPh sb="0" eb="2">
      <t>キュウドウ</t>
    </rPh>
    <phoneticPr fontId="2"/>
  </si>
  <si>
    <t>相撲</t>
    <rPh sb="0" eb="2">
      <t>スモウ</t>
    </rPh>
    <phoneticPr fontId="2"/>
  </si>
  <si>
    <t>体操</t>
    <rPh sb="0" eb="2">
      <t>タイソウ</t>
    </rPh>
    <phoneticPr fontId="2"/>
  </si>
  <si>
    <t>新体操</t>
    <rPh sb="0" eb="3">
      <t>シンタイソウ</t>
    </rPh>
    <phoneticPr fontId="2"/>
  </si>
  <si>
    <t>陸上競技</t>
    <rPh sb="0" eb="2">
      <t>リクジョウ</t>
    </rPh>
    <rPh sb="2" eb="4">
      <t>キョウギ</t>
    </rPh>
    <phoneticPr fontId="2"/>
  </si>
  <si>
    <t>ハンドボール</t>
    <phoneticPr fontId="2"/>
  </si>
  <si>
    <t>テニス</t>
    <phoneticPr fontId="2"/>
  </si>
  <si>
    <t>レスリング</t>
    <phoneticPr fontId="2"/>
  </si>
  <si>
    <t>水泳</t>
    <rPh sb="0" eb="2">
      <t>スイエイ</t>
    </rPh>
    <phoneticPr fontId="2"/>
  </si>
  <si>
    <t>水球</t>
    <rPh sb="0" eb="2">
      <t>スイキュウ</t>
    </rPh>
    <phoneticPr fontId="2"/>
  </si>
  <si>
    <t>なぎなた</t>
    <phoneticPr fontId="2"/>
  </si>
  <si>
    <t>アーチェリー</t>
    <phoneticPr fontId="2"/>
  </si>
  <si>
    <t>自転車</t>
    <rPh sb="0" eb="3">
      <t>ジテンシャ</t>
    </rPh>
    <phoneticPr fontId="2"/>
  </si>
  <si>
    <t>カヌー</t>
    <phoneticPr fontId="2"/>
  </si>
  <si>
    <t>ローイング</t>
    <phoneticPr fontId="2"/>
  </si>
  <si>
    <t>フェンシング</t>
    <phoneticPr fontId="2"/>
  </si>
  <si>
    <t>ゴルフ</t>
    <phoneticPr fontId="2"/>
  </si>
  <si>
    <t>ボウリング</t>
    <phoneticPr fontId="2"/>
  </si>
  <si>
    <t>ヨット</t>
    <phoneticPr fontId="2"/>
  </si>
  <si>
    <t>ホッケー</t>
    <phoneticPr fontId="2"/>
  </si>
  <si>
    <t>月</t>
    <rPh sb="0" eb="1">
      <t>ツキ</t>
    </rPh>
    <phoneticPr fontId="2"/>
  </si>
  <si>
    <t>高等学校長</t>
    <rPh sb="0" eb="2">
      <t>コウトウ</t>
    </rPh>
    <rPh sb="2" eb="5">
      <t>ガッコウチョウ</t>
    </rPh>
    <phoneticPr fontId="2"/>
  </si>
  <si>
    <t>コーチ</t>
    <phoneticPr fontId="1"/>
  </si>
  <si>
    <t>計</t>
    <rPh sb="0" eb="1">
      <t>ケイ</t>
    </rPh>
    <phoneticPr fontId="1"/>
  </si>
  <si>
    <t>年度</t>
    <rPh sb="0" eb="2">
      <t>ネンド</t>
    </rPh>
    <phoneticPr fontId="1"/>
  </si>
  <si>
    <t>学校
番号</t>
    <rPh sb="0" eb="2">
      <t>ガッコウ</t>
    </rPh>
    <rPh sb="3" eb="5">
      <t>バンゴウ</t>
    </rPh>
    <phoneticPr fontId="1"/>
  </si>
  <si>
    <t>印</t>
    <rPh sb="0" eb="1">
      <t>イン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</si>
  <si>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</si>
  <si>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</si>
  <si>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バスケットボール</t>
    <phoneticPr fontId="1"/>
  </si>
  <si>
    <t>空手道</t>
    <rPh sb="0" eb="2">
      <t>カラテ</t>
    </rPh>
    <rPh sb="2" eb="3">
      <t>ドウ</t>
    </rPh>
    <phoneticPr fontId="2"/>
  </si>
  <si>
    <t>ウエイト
リフティング</t>
    <phoneticPr fontId="2"/>
  </si>
  <si>
    <t>リフティング</t>
    <phoneticPr fontId="1"/>
  </si>
  <si>
    <t>ラグビー</t>
    <phoneticPr fontId="2"/>
  </si>
  <si>
    <t>フットボール</t>
    <phoneticPr fontId="1"/>
  </si>
  <si>
    <t>飛込</t>
    <rPh sb="0" eb="2">
      <t>トビコミ</t>
    </rPh>
    <phoneticPr fontId="2"/>
  </si>
  <si>
    <t>選手</t>
    <rPh sb="0" eb="2">
      <t>センシュ</t>
    </rPh>
    <phoneticPr fontId="1"/>
  </si>
  <si>
    <t>生徒数</t>
    <rPh sb="0" eb="2">
      <t>セイト</t>
    </rPh>
    <rPh sb="2" eb="3">
      <t>スウ</t>
    </rPh>
    <phoneticPr fontId="1"/>
  </si>
  <si>
    <t>合計</t>
    <rPh sb="0" eb="2">
      <t>ゴウケイ</t>
    </rPh>
    <phoneticPr fontId="1"/>
  </si>
  <si>
    <t>沖縄県高等学校</t>
    <rPh sb="0" eb="3">
      <t>オキナワケン</t>
    </rPh>
    <rPh sb="3" eb="7">
      <t>コウトウガッコウ</t>
    </rPh>
    <phoneticPr fontId="2"/>
  </si>
  <si>
    <t>№</t>
    <phoneticPr fontId="1"/>
  </si>
  <si>
    <t>受領印</t>
    <rPh sb="0" eb="3">
      <t>ジュリョウイン</t>
    </rPh>
    <phoneticPr fontId="1"/>
  </si>
  <si>
    <t>新人</t>
    <rPh sb="0" eb="2">
      <t>シンジン</t>
    </rPh>
    <phoneticPr fontId="1"/>
  </si>
  <si>
    <t>記載責任者</t>
    <rPh sb="0" eb="2">
      <t>キサイ</t>
    </rPh>
    <rPh sb="2" eb="5">
      <t>セキニンシャ</t>
    </rPh>
    <phoneticPr fontId="1"/>
  </si>
  <si>
    <t>名</t>
    <rPh sb="0" eb="1">
      <t>メイ</t>
    </rPh>
    <phoneticPr fontId="1"/>
  </si>
  <si>
    <t>生徒計</t>
    <rPh sb="0" eb="2">
      <t>セイト</t>
    </rPh>
    <rPh sb="2" eb="3">
      <t>ケイ</t>
    </rPh>
    <phoneticPr fontId="1"/>
  </si>
  <si>
    <t>職員計</t>
    <rPh sb="0" eb="2">
      <t>ショクイン</t>
    </rPh>
    <rPh sb="2" eb="3">
      <t>ケイ</t>
    </rPh>
    <phoneticPr fontId="1"/>
  </si>
  <si>
    <t>部活指導員</t>
    <rPh sb="0" eb="5">
      <t>ブカツシドウイン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</si>
  <si>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</si>
  <si>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</si>
  <si>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上記のとおり、沖縄県高等学校</t>
    <rPh sb="0" eb="2">
      <t>ジョウキ</t>
    </rPh>
    <rPh sb="7" eb="10">
      <t>オキナワケン</t>
    </rPh>
    <rPh sb="10" eb="14">
      <t>コウトウガッコウ</t>
    </rPh>
    <phoneticPr fontId="2"/>
  </si>
  <si>
    <t>体育大会に申し込みいたします。</t>
    <rPh sb="0" eb="4">
      <t>タイイクタイカイ</t>
    </rPh>
    <rPh sb="5" eb="6">
      <t>モウ</t>
    </rPh>
    <rPh sb="7" eb="8">
      <t>コ</t>
    </rPh>
    <phoneticPr fontId="2"/>
  </si>
  <si>
    <t>連 絡 先</t>
    <rPh sb="0" eb="1">
      <t>レン</t>
    </rPh>
    <rPh sb="2" eb="3">
      <t>ラク</t>
    </rPh>
    <rPh sb="4" eb="5">
      <t>サキ</t>
    </rPh>
    <phoneticPr fontId="1"/>
  </si>
  <si>
    <t>性合
別同</t>
    <rPh sb="0" eb="1">
      <t>セイ</t>
    </rPh>
    <rPh sb="1" eb="2">
      <t>ゴウ</t>
    </rPh>
    <rPh sb="3" eb="4">
      <t>ベツ</t>
    </rPh>
    <rPh sb="4" eb="5">
      <t>ドウ</t>
    </rPh>
    <phoneticPr fontId="1"/>
  </si>
  <si>
    <r>
      <t>※合同チームは</t>
    </r>
    <r>
      <rPr>
        <sz val="11"/>
        <rFont val="Segoe UI Symbol"/>
        <family val="1"/>
      </rPr>
      <t>☑</t>
    </r>
    <r>
      <rPr>
        <sz val="11"/>
        <rFont val="UD デジタル 教科書体 N-R"/>
        <family val="1"/>
        <charset val="128"/>
      </rPr>
      <t>を入れて下さい。</t>
    </r>
    <rPh sb="1" eb="3">
      <t>ゴウドウ</t>
    </rPh>
    <rPh sb="9" eb="10">
      <t>イ</t>
    </rPh>
    <rPh sb="12" eb="13">
      <t>クダ</t>
    </rPh>
    <phoneticPr fontId="1"/>
  </si>
  <si>
    <t>性別</t>
    <rPh sb="0" eb="1">
      <t>セイ</t>
    </rPh>
    <rPh sb="1" eb="2">
      <t>ベツ</t>
    </rPh>
    <phoneticPr fontId="1"/>
  </si>
  <si>
    <t>総合</t>
    <rPh sb="0" eb="2">
      <t>ソウゴウ</t>
    </rPh>
    <phoneticPr fontId="1"/>
  </si>
  <si>
    <t>男女　小計</t>
    <rPh sb="0" eb="2">
      <t>ダンジョ</t>
    </rPh>
    <rPh sb="3" eb="5">
      <t>ショウケイ</t>
    </rPh>
    <phoneticPr fontId="1"/>
  </si>
  <si>
    <t>軟式野球</t>
    <rPh sb="0" eb="2">
      <t>ナンシキ</t>
    </rPh>
    <rPh sb="2" eb="4">
      <t>ヤキュウ</t>
    </rPh>
    <phoneticPr fontId="2"/>
  </si>
  <si>
    <t>夏季</t>
    <rPh sb="0" eb="2">
      <t>カキ</t>
    </rPh>
    <phoneticPr fontId="1"/>
  </si>
  <si>
    <t>秋季</t>
    <rPh sb="0" eb="2">
      <t>シュウキ</t>
    </rPh>
    <phoneticPr fontId="1"/>
  </si>
  <si>
    <t>職員数</t>
    <rPh sb="0" eb="2">
      <t>ショクイン</t>
    </rPh>
    <rPh sb="2" eb="3">
      <t>スウ</t>
    </rPh>
    <phoneticPr fontId="1"/>
  </si>
  <si>
    <t>沖縄県高等学校定時制通信制</t>
    <rPh sb="0" eb="3">
      <t>オキナワケン</t>
    </rPh>
    <rPh sb="3" eb="7">
      <t>コウトウガッコウ</t>
    </rPh>
    <rPh sb="7" eb="10">
      <t>テイジセイ</t>
    </rPh>
    <rPh sb="10" eb="12">
      <t>ツウシン</t>
    </rPh>
    <rPh sb="12" eb="13">
      <t>セイ</t>
    </rPh>
    <phoneticPr fontId="2"/>
  </si>
  <si>
    <t>上記のとおり、沖縄県高等学校定通制通信制</t>
    <rPh sb="0" eb="2">
      <t>ジョウキ</t>
    </rPh>
    <rPh sb="7" eb="10">
      <t>オキナワケン</t>
    </rPh>
    <rPh sb="10" eb="14">
      <t>コウトウガッコウ</t>
    </rPh>
    <rPh sb="14" eb="15">
      <t>テイ</t>
    </rPh>
    <rPh sb="15" eb="17">
      <t>ツウセイ</t>
    </rPh>
    <rPh sb="17" eb="20">
      <t>ツウシンセイ</t>
    </rPh>
    <phoneticPr fontId="2"/>
  </si>
  <si>
    <t>マネージャー</t>
  </si>
  <si>
    <t>マネージャー</t>
    <phoneticPr fontId="1"/>
  </si>
  <si>
    <t>外部指導者</t>
    <rPh sb="0" eb="5">
      <t>ガイブシドウシャ</t>
    </rPh>
    <phoneticPr fontId="1"/>
  </si>
  <si>
    <t>コーチ</t>
  </si>
  <si>
    <t>外部指導者</t>
    <rPh sb="0" eb="2">
      <t>ガイブ</t>
    </rPh>
    <rPh sb="2" eb="5">
      <t>シドウシャ</t>
    </rPh>
    <phoneticPr fontId="1"/>
  </si>
  <si>
    <t>体育大会参加申込一覧表</t>
    <rPh sb="0" eb="4">
      <t>タイイクタイカイ</t>
    </rPh>
    <rPh sb="4" eb="8">
      <t>サンカモウシコミ</t>
    </rPh>
    <rPh sb="8" eb="10">
      <t>イチラン</t>
    </rPh>
    <rPh sb="10" eb="11">
      <t>ヒョウ</t>
    </rPh>
    <phoneticPr fontId="2"/>
  </si>
  <si>
    <t>学校職員</t>
    <rPh sb="0" eb="2">
      <t>ガッコウ</t>
    </rPh>
    <rPh sb="2" eb="4">
      <t>ショクイン</t>
    </rPh>
    <phoneticPr fontId="1"/>
  </si>
  <si>
    <t>令和</t>
    <rPh sb="0" eb="2">
      <t>レイワ</t>
    </rPh>
    <phoneticPr fontId="1"/>
  </si>
  <si>
    <t>学校職員</t>
    <rPh sb="0" eb="4">
      <t>ガッコウショクイン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</si>
</sst>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u/>
      <sz val="14"/>
      <name val="UD デジタル 教科書体 N-R"/>
      <family val="1"/>
      <charset val="128"/>
    </font>
    <font>
      <u/>
      <sz val="12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sz val="6"/>
      <name val="UD デジタル 教科書体 N-R"/>
      <family val="1"/>
      <charset val="128"/>
    </font>
    <font>
      <sz val="11"/>
      <name val="Segoe UI Symbol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9" xfId="0" applyFont="1" applyBorder="1">
      <alignment vertical="center"/>
    </xf>
    <xf numFmtId="0" fontId="8" fillId="0" borderId="0" xfId="0" applyFont="1">
      <alignment vertical="center"/>
    </xf>
    <xf numFmtId="0" fontId="7" fillId="0" borderId="9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7" fillId="0" borderId="3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4" fillId="0" borderId="107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4" fillId="2" borderId="109" xfId="0" applyFont="1" applyFill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4" fillId="0" borderId="110" xfId="0" applyFont="1" applyBorder="1" applyAlignment="1">
      <alignment horizontal="center" vertical="center"/>
    </xf>
    <xf numFmtId="0" fontId="4" fillId="2" borderId="111" xfId="0" applyFont="1" applyFill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0" fontId="4" fillId="2" borderId="114" xfId="0" applyFont="1" applyFill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7" xfId="0" applyFont="1" applyBorder="1">
      <alignment vertical="center"/>
    </xf>
    <xf numFmtId="0" fontId="10" fillId="0" borderId="20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74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3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3" borderId="45" xfId="0" applyFont="1" applyFill="1" applyBorder="1" applyAlignment="1">
      <alignment horizontal="left" vertical="center"/>
    </xf>
    <xf numFmtId="0" fontId="10" fillId="3" borderId="28" xfId="0" applyFont="1" applyFill="1" applyBorder="1" applyAlignment="1">
      <alignment horizontal="left" vertical="center"/>
    </xf>
    <xf numFmtId="0" fontId="10" fillId="3" borderId="66" xfId="0" applyFont="1" applyFill="1" applyBorder="1" applyAlignment="1">
      <alignment horizontal="left" vertical="center"/>
    </xf>
    <xf numFmtId="0" fontId="10" fillId="3" borderId="24" xfId="0" applyFont="1" applyFill="1" applyBorder="1" applyAlignment="1">
      <alignment horizontal="left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79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72" xfId="0" applyFont="1" applyFill="1" applyBorder="1" applyAlignment="1">
      <alignment horizontal="center" vertical="center"/>
    </xf>
    <xf numFmtId="0" fontId="10" fillId="3" borderId="84" xfId="0" applyFont="1" applyFill="1" applyBorder="1" applyAlignment="1">
      <alignment horizontal="center" vertical="center"/>
    </xf>
    <xf numFmtId="0" fontId="10" fillId="3" borderId="73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80" xfId="0" applyFont="1" applyFill="1" applyBorder="1" applyAlignment="1">
      <alignment horizontal="center" vertical="center"/>
    </xf>
    <xf numFmtId="0" fontId="10" fillId="3" borderId="76" xfId="0" applyFont="1" applyFill="1" applyBorder="1" applyAlignment="1">
      <alignment horizontal="center" vertical="center"/>
    </xf>
    <xf numFmtId="0" fontId="10" fillId="3" borderId="61" xfId="0" applyFont="1" applyFill="1" applyBorder="1" applyAlignment="1">
      <alignment horizontal="center" vertical="center"/>
    </xf>
    <xf numFmtId="0" fontId="10" fillId="3" borderId="85" xfId="0" applyFont="1" applyFill="1" applyBorder="1" applyAlignment="1">
      <alignment horizontal="center" vertical="center"/>
    </xf>
    <xf numFmtId="0" fontId="10" fillId="3" borderId="75" xfId="0" applyFont="1" applyFill="1" applyBorder="1" applyAlignment="1">
      <alignment horizontal="center" vertical="center"/>
    </xf>
    <xf numFmtId="0" fontId="10" fillId="3" borderId="70" xfId="0" applyFont="1" applyFill="1" applyBorder="1" applyAlignment="1">
      <alignment horizontal="center" vertical="center"/>
    </xf>
    <xf numFmtId="0" fontId="10" fillId="3" borderId="86" xfId="0" applyFont="1" applyFill="1" applyBorder="1" applyAlignment="1">
      <alignment horizontal="center" vertical="center"/>
    </xf>
    <xf numFmtId="0" fontId="10" fillId="3" borderId="71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10" fillId="3" borderId="77" xfId="0" applyFont="1" applyFill="1" applyBorder="1" applyAlignment="1">
      <alignment horizontal="center" vertical="center"/>
    </xf>
    <xf numFmtId="0" fontId="10" fillId="3" borderId="58" xfId="0" applyFont="1" applyFill="1" applyBorder="1" applyAlignment="1">
      <alignment horizontal="center" vertical="center"/>
    </xf>
    <xf numFmtId="0" fontId="10" fillId="3" borderId="115" xfId="0" applyFont="1" applyFill="1" applyBorder="1" applyAlignment="1">
      <alignment horizontal="center" vertical="center"/>
    </xf>
    <xf numFmtId="0" fontId="10" fillId="3" borderId="116" xfId="0" applyFont="1" applyFill="1" applyBorder="1" applyAlignment="1">
      <alignment horizontal="center" vertical="center"/>
    </xf>
    <xf numFmtId="0" fontId="10" fillId="3" borderId="117" xfId="0" applyFont="1" applyFill="1" applyBorder="1" applyAlignment="1">
      <alignment horizontal="center" vertical="center"/>
    </xf>
    <xf numFmtId="0" fontId="10" fillId="3" borderId="118" xfId="0" applyFont="1" applyFill="1" applyBorder="1" applyAlignment="1">
      <alignment horizontal="center" vertical="center"/>
    </xf>
    <xf numFmtId="0" fontId="10" fillId="3" borderId="68" xfId="0" applyFont="1" applyFill="1" applyBorder="1" applyAlignment="1">
      <alignment horizontal="center" vertical="center"/>
    </xf>
    <xf numFmtId="0" fontId="10" fillId="3" borderId="88" xfId="0" applyFont="1" applyFill="1" applyBorder="1" applyAlignment="1">
      <alignment horizontal="center" vertical="center"/>
    </xf>
    <xf numFmtId="0" fontId="10" fillId="3" borderId="69" xfId="0" applyFont="1" applyFill="1" applyBorder="1" applyAlignment="1">
      <alignment horizontal="center" vertical="center"/>
    </xf>
    <xf numFmtId="0" fontId="10" fillId="3" borderId="122" xfId="0" applyFont="1" applyFill="1" applyBorder="1" applyAlignment="1">
      <alignment horizontal="center" vertical="center"/>
    </xf>
    <xf numFmtId="0" fontId="10" fillId="3" borderId="123" xfId="0" applyFont="1" applyFill="1" applyBorder="1" applyAlignment="1">
      <alignment horizontal="center" vertical="center"/>
    </xf>
    <xf numFmtId="0" fontId="10" fillId="3" borderId="124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95" xfId="0" applyFont="1" applyBorder="1" applyAlignment="1">
      <alignment horizontal="center" vertical="center" textRotation="255"/>
    </xf>
    <xf numFmtId="0" fontId="4" fillId="0" borderId="96" xfId="0" applyFont="1" applyBorder="1" applyAlignment="1">
      <alignment horizontal="center" vertical="center" textRotation="255"/>
    </xf>
    <xf numFmtId="0" fontId="4" fillId="0" borderId="97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0" fillId="3" borderId="56" xfId="0" applyFont="1" applyFill="1" applyBorder="1" applyAlignment="1">
      <alignment horizontal="center" vertical="center"/>
    </xf>
    <xf numFmtId="0" fontId="10" fillId="3" borderId="118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10" fillId="3" borderId="61" xfId="0" applyFont="1" applyFill="1" applyBorder="1" applyAlignment="1">
      <alignment horizontal="center" vertical="center"/>
    </xf>
    <xf numFmtId="0" fontId="10" fillId="3" borderId="83" xfId="0" applyFont="1" applyFill="1" applyBorder="1" applyAlignment="1">
      <alignment horizontal="center" vertical="center"/>
    </xf>
    <xf numFmtId="0" fontId="10" fillId="3" borderId="85" xfId="0" applyFont="1" applyFill="1" applyBorder="1" applyAlignment="1">
      <alignment horizontal="center" vertical="center"/>
    </xf>
    <xf numFmtId="0" fontId="10" fillId="3" borderId="94" xfId="0" applyFont="1" applyFill="1" applyBorder="1" applyAlignment="1">
      <alignment horizontal="center" vertical="center"/>
    </xf>
    <xf numFmtId="0" fontId="10" fillId="3" borderId="12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3" borderId="67" xfId="0" applyFont="1" applyFill="1" applyBorder="1" applyAlignment="1">
      <alignment horizontal="center" vertical="center"/>
    </xf>
    <xf numFmtId="0" fontId="10" fillId="3" borderId="68" xfId="0" applyFont="1" applyFill="1" applyBorder="1" applyAlignment="1">
      <alignment horizontal="center" vertical="center"/>
    </xf>
    <xf numFmtId="0" fontId="10" fillId="3" borderId="88" xfId="0" applyFont="1" applyFill="1" applyBorder="1" applyAlignment="1">
      <alignment horizontal="center" vertical="center"/>
    </xf>
    <xf numFmtId="0" fontId="10" fillId="3" borderId="87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distributed" vertical="center" indent="1"/>
    </xf>
    <xf numFmtId="0" fontId="9" fillId="3" borderId="0" xfId="0" applyFont="1" applyFill="1" applyAlignment="1">
      <alignment horizontal="distributed" vertical="center" indent="1"/>
    </xf>
    <xf numFmtId="0" fontId="9" fillId="3" borderId="40" xfId="0" applyFont="1" applyFill="1" applyBorder="1" applyAlignment="1">
      <alignment horizontal="distributed" vertical="center" indent="1"/>
    </xf>
    <xf numFmtId="0" fontId="9" fillId="3" borderId="7" xfId="0" applyFont="1" applyFill="1" applyBorder="1" applyAlignment="1">
      <alignment horizontal="distributed" vertical="center" indent="1"/>
    </xf>
    <xf numFmtId="0" fontId="9" fillId="3" borderId="8" xfId="0" applyFont="1" applyFill="1" applyBorder="1" applyAlignment="1">
      <alignment horizontal="distributed" vertical="center" indent="1"/>
    </xf>
    <xf numFmtId="0" fontId="9" fillId="3" borderId="50" xfId="0" applyFont="1" applyFill="1" applyBorder="1" applyAlignment="1">
      <alignment horizontal="distributed" vertical="center" indent="1"/>
    </xf>
    <xf numFmtId="0" fontId="4" fillId="3" borderId="64" xfId="0" applyFont="1" applyFill="1" applyBorder="1" applyAlignment="1">
      <alignment horizontal="center" vertical="center"/>
    </xf>
    <xf numFmtId="0" fontId="9" fillId="3" borderId="65" xfId="0" applyFont="1" applyFill="1" applyBorder="1" applyAlignment="1">
      <alignment horizontal="distributed" vertical="center" indent="1"/>
    </xf>
    <xf numFmtId="0" fontId="9" fillId="3" borderId="9" xfId="0" applyFont="1" applyFill="1" applyBorder="1" applyAlignment="1">
      <alignment horizontal="distributed" vertical="center" indent="1"/>
    </xf>
    <xf numFmtId="0" fontId="9" fillId="3" borderId="14" xfId="0" applyFont="1" applyFill="1" applyBorder="1" applyAlignment="1">
      <alignment horizontal="distributed" vertical="center" indent="1"/>
    </xf>
    <xf numFmtId="0" fontId="4" fillId="0" borderId="49" xfId="0" applyFont="1" applyBorder="1" applyAlignment="1">
      <alignment horizontal="center" vertical="center"/>
    </xf>
    <xf numFmtId="0" fontId="9" fillId="0" borderId="6" xfId="0" applyFont="1" applyBorder="1" applyAlignment="1">
      <alignment horizontal="distributed" vertical="center" indent="1"/>
    </xf>
    <xf numFmtId="0" fontId="9" fillId="0" borderId="0" xfId="0" applyFont="1" applyAlignment="1">
      <alignment horizontal="distributed" vertical="center" indent="1"/>
    </xf>
    <xf numFmtId="0" fontId="9" fillId="0" borderId="40" xfId="0" applyFont="1" applyBorder="1" applyAlignment="1">
      <alignment horizontal="distributed" vertical="center" indent="1"/>
    </xf>
    <xf numFmtId="0" fontId="9" fillId="0" borderId="7" xfId="0" applyFont="1" applyBorder="1" applyAlignment="1">
      <alignment horizontal="distributed" vertical="center" indent="1"/>
    </xf>
    <xf numFmtId="0" fontId="9" fillId="0" borderId="8" xfId="0" applyFont="1" applyBorder="1" applyAlignment="1">
      <alignment horizontal="distributed" vertical="center" indent="1"/>
    </xf>
    <xf numFmtId="0" fontId="9" fillId="0" borderId="50" xfId="0" applyFont="1" applyBorder="1" applyAlignment="1">
      <alignment horizontal="distributed" vertical="center" indent="1"/>
    </xf>
    <xf numFmtId="0" fontId="10" fillId="0" borderId="51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3" borderId="52" xfId="0" applyFont="1" applyFill="1" applyBorder="1" applyAlignment="1">
      <alignment horizontal="left" vertical="center"/>
    </xf>
    <xf numFmtId="0" fontId="10" fillId="3" borderId="28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53" xfId="0" applyFont="1" applyFill="1" applyBorder="1" applyAlignment="1">
      <alignment horizontal="center" vertical="center"/>
    </xf>
    <xf numFmtId="0" fontId="10" fillId="3" borderId="5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20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52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3" borderId="66" xfId="0" applyFont="1" applyFill="1" applyBorder="1" applyAlignment="1">
      <alignment horizontal="left" vertical="center"/>
    </xf>
    <xf numFmtId="0" fontId="10" fillId="3" borderId="65" xfId="0" applyFont="1" applyFill="1" applyBorder="1" applyAlignment="1">
      <alignment horizontal="center" vertical="center"/>
    </xf>
    <xf numFmtId="0" fontId="10" fillId="3" borderId="119" xfId="0" applyFont="1" applyFill="1" applyBorder="1" applyAlignment="1">
      <alignment horizontal="center" vertical="center"/>
    </xf>
    <xf numFmtId="0" fontId="10" fillId="3" borderId="78" xfId="0" applyFont="1" applyFill="1" applyBorder="1" applyAlignment="1">
      <alignment horizontal="center" vertical="center"/>
    </xf>
    <xf numFmtId="0" fontId="10" fillId="3" borderId="65" xfId="0" applyFont="1" applyFill="1" applyBorder="1" applyAlignment="1">
      <alignment horizontal="distributed" vertical="center" indent="1"/>
    </xf>
    <xf numFmtId="0" fontId="10" fillId="3" borderId="9" xfId="0" applyFont="1" applyFill="1" applyBorder="1" applyAlignment="1">
      <alignment horizontal="distributed" vertical="center" indent="1"/>
    </xf>
    <xf numFmtId="0" fontId="10" fillId="3" borderId="14" xfId="0" applyFont="1" applyFill="1" applyBorder="1" applyAlignment="1">
      <alignment horizontal="distributed" vertical="center" indent="1"/>
    </xf>
    <xf numFmtId="0" fontId="10" fillId="3" borderId="4" xfId="0" applyFont="1" applyFill="1" applyBorder="1" applyAlignment="1">
      <alignment horizontal="distributed" vertical="center" indent="1"/>
    </xf>
    <xf numFmtId="0" fontId="10" fillId="3" borderId="5" xfId="0" applyFont="1" applyFill="1" applyBorder="1" applyAlignment="1">
      <alignment horizontal="distributed" vertical="center" indent="1"/>
    </xf>
    <xf numFmtId="0" fontId="10" fillId="3" borderId="51" xfId="0" applyFont="1" applyFill="1" applyBorder="1" applyAlignment="1">
      <alignment horizontal="distributed" vertical="center" indent="1"/>
    </xf>
    <xf numFmtId="0" fontId="9" fillId="3" borderId="4" xfId="0" applyFont="1" applyFill="1" applyBorder="1" applyAlignment="1">
      <alignment horizontal="distributed" vertical="center" wrapText="1" indent="1"/>
    </xf>
    <xf numFmtId="0" fontId="9" fillId="3" borderId="5" xfId="0" applyFont="1" applyFill="1" applyBorder="1" applyAlignment="1">
      <alignment horizontal="distributed" vertical="center" wrapText="1" indent="1"/>
    </xf>
    <xf numFmtId="0" fontId="9" fillId="3" borderId="51" xfId="0" applyFont="1" applyFill="1" applyBorder="1" applyAlignment="1">
      <alignment horizontal="distributed" vertical="center" wrapText="1" indent="1"/>
    </xf>
    <xf numFmtId="0" fontId="4" fillId="0" borderId="9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distributed" vertical="center" indent="1"/>
    </xf>
    <xf numFmtId="0" fontId="8" fillId="0" borderId="48" xfId="0" applyFont="1" applyBorder="1" applyAlignment="1">
      <alignment horizontal="distributed" vertical="center" indent="1"/>
    </xf>
    <xf numFmtId="0" fontId="8" fillId="0" borderId="19" xfId="0" applyFont="1" applyBorder="1" applyAlignment="1">
      <alignment horizontal="distributed" vertical="center" indent="1"/>
    </xf>
    <xf numFmtId="0" fontId="8" fillId="0" borderId="23" xfId="0" applyFont="1" applyBorder="1" applyAlignment="1">
      <alignment horizontal="distributed" vertical="center" indent="1"/>
    </xf>
    <xf numFmtId="0" fontId="8" fillId="0" borderId="4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52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16" xfId="0" applyFont="1" applyBorder="1" applyAlignment="1">
      <alignment horizontal="distributed" vertical="center" indent="1"/>
    </xf>
    <xf numFmtId="0" fontId="4" fillId="0" borderId="48" xfId="0" applyFont="1" applyBorder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23" xfId="0" applyFont="1" applyBorder="1" applyAlignment="1">
      <alignment horizontal="distributed" vertical="center" indent="1"/>
    </xf>
    <xf numFmtId="0" fontId="4" fillId="0" borderId="44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40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4" fillId="0" borderId="5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51" xfId="0" applyFont="1" applyBorder="1" applyAlignment="1">
      <alignment horizontal="distributed" vertical="center" indent="1"/>
    </xf>
    <xf numFmtId="0" fontId="4" fillId="0" borderId="65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7</xdr:row>
          <xdr:rowOff>0</xdr:rowOff>
        </xdr:from>
        <xdr:to>
          <xdr:col>6</xdr:col>
          <xdr:colOff>295275</xdr:colOff>
          <xdr:row>8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8</xdr:row>
          <xdr:rowOff>0</xdr:rowOff>
        </xdr:from>
        <xdr:to>
          <xdr:col>6</xdr:col>
          <xdr:colOff>295275</xdr:colOff>
          <xdr:row>9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9</xdr:row>
          <xdr:rowOff>0</xdr:rowOff>
        </xdr:from>
        <xdr:to>
          <xdr:col>6</xdr:col>
          <xdr:colOff>295275</xdr:colOff>
          <xdr:row>10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10</xdr:row>
          <xdr:rowOff>0</xdr:rowOff>
        </xdr:from>
        <xdr:to>
          <xdr:col>6</xdr:col>
          <xdr:colOff>295275</xdr:colOff>
          <xdr:row>11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15</xdr:row>
          <xdr:rowOff>0</xdr:rowOff>
        </xdr:from>
        <xdr:to>
          <xdr:col>6</xdr:col>
          <xdr:colOff>295275</xdr:colOff>
          <xdr:row>16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16</xdr:row>
          <xdr:rowOff>0</xdr:rowOff>
        </xdr:from>
        <xdr:to>
          <xdr:col>6</xdr:col>
          <xdr:colOff>295275</xdr:colOff>
          <xdr:row>17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19</xdr:row>
          <xdr:rowOff>0</xdr:rowOff>
        </xdr:from>
        <xdr:to>
          <xdr:col>6</xdr:col>
          <xdr:colOff>295275</xdr:colOff>
          <xdr:row>20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20</xdr:row>
          <xdr:rowOff>0</xdr:rowOff>
        </xdr:from>
        <xdr:to>
          <xdr:col>6</xdr:col>
          <xdr:colOff>295275</xdr:colOff>
          <xdr:row>21</xdr:row>
          <xdr:rowOff>9525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39</xdr:row>
          <xdr:rowOff>57150</xdr:rowOff>
        </xdr:from>
        <xdr:to>
          <xdr:col>7</xdr:col>
          <xdr:colOff>0</xdr:colOff>
          <xdr:row>40</xdr:row>
          <xdr:rowOff>66675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9</xdr:row>
          <xdr:rowOff>0</xdr:rowOff>
        </xdr:from>
        <xdr:to>
          <xdr:col>21</xdr:col>
          <xdr:colOff>295275</xdr:colOff>
          <xdr:row>10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10</xdr:row>
          <xdr:rowOff>0</xdr:rowOff>
        </xdr:from>
        <xdr:to>
          <xdr:col>21</xdr:col>
          <xdr:colOff>295275</xdr:colOff>
          <xdr:row>11</xdr:row>
          <xdr:rowOff>9525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39</xdr:row>
          <xdr:rowOff>0</xdr:rowOff>
        </xdr:from>
        <xdr:to>
          <xdr:col>21</xdr:col>
          <xdr:colOff>295275</xdr:colOff>
          <xdr:row>40</xdr:row>
          <xdr:rowOff>9525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40</xdr:row>
          <xdr:rowOff>0</xdr:rowOff>
        </xdr:from>
        <xdr:to>
          <xdr:col>21</xdr:col>
          <xdr:colOff>295275</xdr:colOff>
          <xdr:row>41</xdr:row>
          <xdr:rowOff>9525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17</xdr:row>
          <xdr:rowOff>57150</xdr:rowOff>
        </xdr:from>
        <xdr:to>
          <xdr:col>22</xdr:col>
          <xdr:colOff>0</xdr:colOff>
          <xdr:row>18</xdr:row>
          <xdr:rowOff>66675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6B118-8B7F-4A1A-BFCF-B44A64AE06B2}">
  <dimension ref="A1:AK49"/>
  <sheetViews>
    <sheetView zoomScale="160" zoomScaleNormal="160" workbookViewId="0">
      <selection activeCell="AI4" sqref="AI4"/>
    </sheetView>
  </sheetViews>
  <sheetFormatPr defaultColWidth="4.625" defaultRowHeight="15" x14ac:dyDescent="0.4"/>
  <cols>
    <col min="1" max="6" width="3.25" style="2" customWidth="1"/>
    <col min="7" max="7" width="4.25" style="2" customWidth="1"/>
    <col min="8" max="15" width="4.375" style="2" customWidth="1"/>
    <col min="16" max="21" width="3" style="2" customWidth="1"/>
    <col min="22" max="22" width="4.25" style="2" customWidth="1"/>
    <col min="23" max="30" width="4.375" style="2" customWidth="1"/>
    <col min="31" max="33" width="3.125" style="2" customWidth="1"/>
    <col min="34" max="16384" width="4.625" style="2"/>
  </cols>
  <sheetData>
    <row r="1" spans="1:37" ht="23.45" customHeight="1" x14ac:dyDescent="0.4">
      <c r="F1" s="1" t="s">
        <v>0</v>
      </c>
      <c r="G1" s="1"/>
      <c r="H1" s="143"/>
      <c r="I1" s="143"/>
      <c r="J1" s="1" t="s">
        <v>35</v>
      </c>
      <c r="K1" s="1"/>
      <c r="L1" s="1" t="s">
        <v>50</v>
      </c>
      <c r="M1" s="1"/>
      <c r="N1" s="1"/>
      <c r="O1" s="1"/>
      <c r="P1" s="1"/>
      <c r="Q1" s="143"/>
      <c r="R1" s="143"/>
      <c r="S1" s="143"/>
      <c r="T1" s="143"/>
      <c r="U1" s="1" t="s">
        <v>80</v>
      </c>
      <c r="V1" s="1"/>
      <c r="W1" s="1"/>
      <c r="X1" s="1"/>
      <c r="Y1" s="1"/>
      <c r="Z1" s="1"/>
      <c r="AA1" s="1"/>
      <c r="AB1" s="1"/>
      <c r="AC1" s="1"/>
      <c r="AJ1" s="2" t="s">
        <v>67</v>
      </c>
      <c r="AK1" s="2" t="s">
        <v>53</v>
      </c>
    </row>
    <row r="2" spans="1:37" ht="16.5" customHeight="1" thickBot="1" x14ac:dyDescent="0.45">
      <c r="A2" s="273"/>
      <c r="B2" s="273"/>
      <c r="C2" s="273"/>
      <c r="D2" s="273"/>
      <c r="E2" s="273"/>
      <c r="F2" s="273"/>
      <c r="G2" s="273"/>
      <c r="H2" s="273"/>
      <c r="I2" s="273"/>
    </row>
    <row r="3" spans="1:37" ht="18.75" customHeight="1" thickBot="1" x14ac:dyDescent="0.45">
      <c r="A3" s="3"/>
      <c r="B3" s="274" t="s">
        <v>36</v>
      </c>
      <c r="C3" s="149"/>
      <c r="D3" s="147"/>
      <c r="E3" s="148"/>
      <c r="F3" s="148"/>
      <c r="G3" s="149"/>
      <c r="H3" s="3"/>
      <c r="P3" s="270" t="s">
        <v>54</v>
      </c>
      <c r="Q3" s="270"/>
      <c r="R3" s="270"/>
      <c r="S3" s="270"/>
      <c r="T3" s="270"/>
      <c r="U3" s="270"/>
      <c r="V3" s="6"/>
      <c r="W3" s="4"/>
      <c r="X3" s="6"/>
      <c r="Y3" s="6"/>
      <c r="Z3" s="6"/>
      <c r="AA3" s="258"/>
      <c r="AB3" s="258"/>
      <c r="AC3" s="258"/>
      <c r="AD3" s="258"/>
      <c r="AJ3" s="7"/>
      <c r="AK3" s="7"/>
    </row>
    <row r="4" spans="1:37" ht="18.75" customHeight="1" thickBot="1" x14ac:dyDescent="0.45">
      <c r="A4" s="3"/>
      <c r="B4" s="153"/>
      <c r="C4" s="155"/>
      <c r="D4" s="153"/>
      <c r="E4" s="154"/>
      <c r="F4" s="154"/>
      <c r="G4" s="155"/>
      <c r="H4" s="3"/>
      <c r="P4" s="271" t="s">
        <v>63</v>
      </c>
      <c r="Q4" s="271"/>
      <c r="R4" s="271"/>
      <c r="S4" s="271"/>
      <c r="T4" s="271"/>
      <c r="U4" s="271"/>
      <c r="V4" s="9"/>
      <c r="W4" s="72"/>
      <c r="X4" s="72"/>
      <c r="Y4" s="72"/>
      <c r="Z4" s="72"/>
      <c r="AA4" s="258"/>
      <c r="AB4" s="258"/>
      <c r="AC4" s="258"/>
      <c r="AD4" s="258"/>
      <c r="AJ4" s="7"/>
      <c r="AK4" s="7"/>
    </row>
    <row r="5" spans="1:37" ht="15.6" customHeight="1" thickBot="1" x14ac:dyDescent="0.45">
      <c r="A5" s="1"/>
      <c r="B5" s="1"/>
      <c r="C5" s="1"/>
      <c r="D5" s="1"/>
      <c r="E5" s="1"/>
      <c r="I5" s="2" t="s">
        <v>65</v>
      </c>
      <c r="Z5" s="151"/>
      <c r="AA5" s="151"/>
      <c r="AB5" s="151"/>
      <c r="AC5" s="151"/>
    </row>
    <row r="6" spans="1:37" s="5" customFormat="1" ht="10.5" customHeight="1" x14ac:dyDescent="0.4">
      <c r="A6" s="262" t="s">
        <v>51</v>
      </c>
      <c r="B6" s="264" t="s">
        <v>1</v>
      </c>
      <c r="C6" s="264"/>
      <c r="D6" s="264"/>
      <c r="E6" s="264"/>
      <c r="F6" s="265"/>
      <c r="G6" s="275" t="s">
        <v>64</v>
      </c>
      <c r="H6" s="259" t="s">
        <v>48</v>
      </c>
      <c r="I6" s="260"/>
      <c r="J6" s="260"/>
      <c r="K6" s="261"/>
      <c r="L6" s="259" t="s">
        <v>72</v>
      </c>
      <c r="M6" s="260"/>
      <c r="N6" s="260"/>
      <c r="O6" s="272"/>
      <c r="P6" s="262" t="s">
        <v>51</v>
      </c>
      <c r="Q6" s="264" t="s">
        <v>1</v>
      </c>
      <c r="R6" s="264"/>
      <c r="S6" s="264"/>
      <c r="T6" s="264"/>
      <c r="U6" s="265"/>
      <c r="V6" s="268"/>
      <c r="W6" s="259" t="s">
        <v>48</v>
      </c>
      <c r="X6" s="260"/>
      <c r="Y6" s="260"/>
      <c r="Z6" s="261"/>
      <c r="AA6" s="259" t="s">
        <v>72</v>
      </c>
      <c r="AB6" s="260"/>
      <c r="AC6" s="260"/>
      <c r="AD6" s="272"/>
      <c r="AE6" s="147" t="s">
        <v>49</v>
      </c>
      <c r="AF6" s="148"/>
      <c r="AG6" s="149"/>
    </row>
    <row r="7" spans="1:37" s="8" customFormat="1" ht="10.5" customHeight="1" thickBot="1" x14ac:dyDescent="0.45">
      <c r="A7" s="263"/>
      <c r="B7" s="266"/>
      <c r="C7" s="266"/>
      <c r="D7" s="266"/>
      <c r="E7" s="266"/>
      <c r="F7" s="267"/>
      <c r="G7" s="276"/>
      <c r="H7" s="73" t="s">
        <v>47</v>
      </c>
      <c r="I7" s="74" t="s">
        <v>76</v>
      </c>
      <c r="J7" s="75" t="s">
        <v>33</v>
      </c>
      <c r="K7" s="76" t="s">
        <v>34</v>
      </c>
      <c r="L7" s="77" t="s">
        <v>81</v>
      </c>
      <c r="M7" s="78" t="s">
        <v>58</v>
      </c>
      <c r="N7" s="75" t="s">
        <v>77</v>
      </c>
      <c r="O7" s="79" t="s">
        <v>34</v>
      </c>
      <c r="P7" s="263"/>
      <c r="Q7" s="266"/>
      <c r="R7" s="266"/>
      <c r="S7" s="266"/>
      <c r="T7" s="266"/>
      <c r="U7" s="267"/>
      <c r="V7" s="269"/>
      <c r="W7" s="76" t="s">
        <v>47</v>
      </c>
      <c r="X7" s="75" t="s">
        <v>75</v>
      </c>
      <c r="Y7" s="80" t="s">
        <v>78</v>
      </c>
      <c r="Z7" s="76" t="s">
        <v>34</v>
      </c>
      <c r="AA7" s="77" t="s">
        <v>81</v>
      </c>
      <c r="AB7" s="78" t="s">
        <v>58</v>
      </c>
      <c r="AC7" s="75" t="s">
        <v>77</v>
      </c>
      <c r="AD7" s="81" t="s">
        <v>34</v>
      </c>
      <c r="AE7" s="153"/>
      <c r="AF7" s="154"/>
      <c r="AG7" s="155"/>
    </row>
    <row r="8" spans="1:37" ht="10.5" customHeight="1" thickTop="1" x14ac:dyDescent="0.4">
      <c r="A8" s="230">
        <v>1</v>
      </c>
      <c r="B8" s="201" t="s">
        <v>2</v>
      </c>
      <c r="C8" s="202"/>
      <c r="D8" s="202"/>
      <c r="E8" s="202"/>
      <c r="F8" s="203"/>
      <c r="G8" s="107" t="s">
        <v>38</v>
      </c>
      <c r="H8" s="132"/>
      <c r="I8" s="122"/>
      <c r="J8" s="123"/>
      <c r="K8" s="133"/>
      <c r="L8" s="122"/>
      <c r="M8" s="123"/>
      <c r="N8" s="124"/>
      <c r="O8" s="125"/>
      <c r="P8" s="200">
        <v>17</v>
      </c>
      <c r="Q8" s="201" t="s">
        <v>15</v>
      </c>
      <c r="R8" s="202"/>
      <c r="S8" s="202"/>
      <c r="T8" s="202"/>
      <c r="U8" s="203"/>
      <c r="V8" s="104" t="s">
        <v>38</v>
      </c>
      <c r="W8" s="132"/>
      <c r="X8" s="122"/>
      <c r="Y8" s="123"/>
      <c r="Z8" s="133"/>
      <c r="AA8" s="132"/>
      <c r="AB8" s="123"/>
      <c r="AC8" s="124"/>
      <c r="AD8" s="125"/>
      <c r="AE8" s="186" t="s">
        <v>47</v>
      </c>
      <c r="AF8" s="187"/>
      <c r="AG8" s="188"/>
    </row>
    <row r="9" spans="1:37" ht="10.5" customHeight="1" x14ac:dyDescent="0.4">
      <c r="A9" s="200"/>
      <c r="B9" s="204"/>
      <c r="C9" s="205"/>
      <c r="D9" s="205"/>
      <c r="E9" s="205"/>
      <c r="F9" s="206"/>
      <c r="G9" s="105" t="s">
        <v>39</v>
      </c>
      <c r="H9" s="116"/>
      <c r="I9" s="117"/>
      <c r="J9" s="117"/>
      <c r="K9" s="118"/>
      <c r="L9" s="119"/>
      <c r="M9" s="120"/>
      <c r="N9" s="121"/>
      <c r="O9" s="129"/>
      <c r="P9" s="200"/>
      <c r="Q9" s="204"/>
      <c r="R9" s="205"/>
      <c r="S9" s="205"/>
      <c r="T9" s="205"/>
      <c r="U9" s="206"/>
      <c r="V9" s="105" t="s">
        <v>39</v>
      </c>
      <c r="W9" s="131"/>
      <c r="X9" s="117"/>
      <c r="Y9" s="117"/>
      <c r="Z9" s="118"/>
      <c r="AA9" s="119"/>
      <c r="AB9" s="120"/>
      <c r="AC9" s="121"/>
      <c r="AD9" s="129"/>
      <c r="AE9" s="173" t="s">
        <v>38</v>
      </c>
      <c r="AF9" s="177">
        <f>H8+H10+H12+H14+H16+H18+H20+H22+H24+H26+H28+H30+H32+H34+H36+H38+H40+W8+W10+W12+W14+W16+W18+W20+W24+W26+W28+W30+W32+W34+W36+W38+W40</f>
        <v>0</v>
      </c>
      <c r="AG9" s="158"/>
    </row>
    <row r="10" spans="1:37" ht="10.5" customHeight="1" x14ac:dyDescent="0.4">
      <c r="A10" s="211">
        <v>2</v>
      </c>
      <c r="B10" s="212" t="s">
        <v>40</v>
      </c>
      <c r="C10" s="213"/>
      <c r="D10" s="213"/>
      <c r="E10" s="213"/>
      <c r="F10" s="214"/>
      <c r="G10" s="85" t="s">
        <v>38</v>
      </c>
      <c r="H10" s="82"/>
      <c r="I10" s="83"/>
      <c r="J10" s="84"/>
      <c r="K10" s="95">
        <f t="shared" ref="K10:K32" si="0">SUM(H10:J10)</f>
        <v>0</v>
      </c>
      <c r="L10" s="96"/>
      <c r="M10" s="97"/>
      <c r="N10" s="98"/>
      <c r="O10" s="99">
        <f>SUM(L10:N10)</f>
        <v>0</v>
      </c>
      <c r="P10" s="211">
        <v>18</v>
      </c>
      <c r="Q10" s="212" t="s">
        <v>16</v>
      </c>
      <c r="R10" s="213"/>
      <c r="S10" s="213"/>
      <c r="T10" s="213"/>
      <c r="U10" s="214"/>
      <c r="V10" s="85" t="s">
        <v>38</v>
      </c>
      <c r="W10" s="82"/>
      <c r="X10" s="83"/>
      <c r="Y10" s="84"/>
      <c r="Z10" s="95">
        <f t="shared" ref="Z10:Z22" si="1">SUM(W10:Y10)</f>
        <v>0</v>
      </c>
      <c r="AA10" s="100"/>
      <c r="AB10" s="97"/>
      <c r="AC10" s="98"/>
      <c r="AD10" s="99">
        <f>SUM(AA10:AC10)</f>
        <v>0</v>
      </c>
      <c r="AE10" s="174"/>
      <c r="AF10" s="178"/>
      <c r="AG10" s="179"/>
    </row>
    <row r="11" spans="1:37" ht="10.5" customHeight="1" x14ac:dyDescent="0.4">
      <c r="A11" s="211"/>
      <c r="B11" s="215"/>
      <c r="C11" s="216"/>
      <c r="D11" s="216"/>
      <c r="E11" s="216"/>
      <c r="F11" s="217"/>
      <c r="G11" s="86" t="s">
        <v>39</v>
      </c>
      <c r="H11" s="87"/>
      <c r="I11" s="88"/>
      <c r="J11" s="88"/>
      <c r="K11" s="89">
        <f t="shared" si="0"/>
        <v>0</v>
      </c>
      <c r="L11" s="90"/>
      <c r="M11" s="91"/>
      <c r="N11" s="92"/>
      <c r="O11" s="94">
        <f>SUM(L11:N11)</f>
        <v>0</v>
      </c>
      <c r="P11" s="211"/>
      <c r="Q11" s="215"/>
      <c r="R11" s="216"/>
      <c r="S11" s="216"/>
      <c r="T11" s="216"/>
      <c r="U11" s="217"/>
      <c r="V11" s="86" t="s">
        <v>39</v>
      </c>
      <c r="W11" s="87"/>
      <c r="X11" s="88"/>
      <c r="Y11" s="88"/>
      <c r="Z11" s="89">
        <f t="shared" si="1"/>
        <v>0</v>
      </c>
      <c r="AA11" s="90"/>
      <c r="AB11" s="91"/>
      <c r="AC11" s="92"/>
      <c r="AD11" s="94">
        <f>SUM(AA11:AC11)</f>
        <v>0</v>
      </c>
      <c r="AE11" s="175" t="s">
        <v>39</v>
      </c>
      <c r="AF11" s="151">
        <f>H9+H11+H13+H15+H17+H19+H21+W22+H23+H25+H27+H29+H31+H35+H37+H39+W9+W11+W13+W15+W17+W21+W25+W27+W29+W31+W33+W35+W37+W39+W41</f>
        <v>0</v>
      </c>
      <c r="AG11" s="152"/>
    </row>
    <row r="12" spans="1:37" ht="10.5" customHeight="1" x14ac:dyDescent="0.4">
      <c r="A12" s="200">
        <v>3</v>
      </c>
      <c r="B12" s="201" t="s">
        <v>3</v>
      </c>
      <c r="C12" s="202"/>
      <c r="D12" s="202"/>
      <c r="E12" s="202"/>
      <c r="F12" s="203"/>
      <c r="G12" s="104" t="s">
        <v>38</v>
      </c>
      <c r="H12" s="128"/>
      <c r="I12" s="112"/>
      <c r="J12" s="113"/>
      <c r="K12" s="111"/>
      <c r="L12" s="112"/>
      <c r="M12" s="113"/>
      <c r="N12" s="114"/>
      <c r="O12" s="115"/>
      <c r="P12" s="200">
        <v>19</v>
      </c>
      <c r="Q12" s="201" t="s">
        <v>17</v>
      </c>
      <c r="R12" s="202"/>
      <c r="S12" s="202"/>
      <c r="T12" s="202"/>
      <c r="U12" s="203"/>
      <c r="V12" s="104" t="s">
        <v>38</v>
      </c>
      <c r="W12" s="128"/>
      <c r="X12" s="112"/>
      <c r="Y12" s="113"/>
      <c r="Z12" s="111"/>
      <c r="AA12" s="130"/>
      <c r="AB12" s="113"/>
      <c r="AC12" s="114"/>
      <c r="AD12" s="115"/>
      <c r="AE12" s="176"/>
      <c r="AF12" s="151"/>
      <c r="AG12" s="152"/>
    </row>
    <row r="13" spans="1:37" ht="10.5" customHeight="1" x14ac:dyDescent="0.4">
      <c r="A13" s="200"/>
      <c r="B13" s="204"/>
      <c r="C13" s="205"/>
      <c r="D13" s="205"/>
      <c r="E13" s="205"/>
      <c r="F13" s="206"/>
      <c r="G13" s="105" t="s">
        <v>39</v>
      </c>
      <c r="H13" s="116"/>
      <c r="I13" s="117"/>
      <c r="J13" s="117"/>
      <c r="K13" s="118"/>
      <c r="L13" s="119"/>
      <c r="M13" s="120"/>
      <c r="N13" s="121"/>
      <c r="O13" s="129"/>
      <c r="P13" s="200"/>
      <c r="Q13" s="204"/>
      <c r="R13" s="205"/>
      <c r="S13" s="205"/>
      <c r="T13" s="205"/>
      <c r="U13" s="206"/>
      <c r="V13" s="105" t="s">
        <v>39</v>
      </c>
      <c r="W13" s="116"/>
      <c r="X13" s="117"/>
      <c r="Y13" s="117"/>
      <c r="Z13" s="118"/>
      <c r="AA13" s="131"/>
      <c r="AB13" s="120"/>
      <c r="AC13" s="121"/>
      <c r="AD13" s="129"/>
      <c r="AE13" s="190" t="s">
        <v>76</v>
      </c>
      <c r="AF13" s="191"/>
      <c r="AG13" s="192"/>
    </row>
    <row r="14" spans="1:37" ht="10.5" customHeight="1" x14ac:dyDescent="0.4">
      <c r="A14" s="211">
        <v>4</v>
      </c>
      <c r="B14" s="212" t="s">
        <v>4</v>
      </c>
      <c r="C14" s="213"/>
      <c r="D14" s="213"/>
      <c r="E14" s="213"/>
      <c r="F14" s="214"/>
      <c r="G14" s="85" t="s">
        <v>38</v>
      </c>
      <c r="H14" s="82"/>
      <c r="I14" s="83"/>
      <c r="J14" s="84"/>
      <c r="K14" s="95">
        <f t="shared" si="0"/>
        <v>0</v>
      </c>
      <c r="L14" s="96"/>
      <c r="M14" s="97"/>
      <c r="N14" s="98"/>
      <c r="O14" s="99">
        <f t="shared" ref="O14:O31" si="2">SUM(L14:N14)</f>
        <v>0</v>
      </c>
      <c r="P14" s="211">
        <v>20</v>
      </c>
      <c r="Q14" s="212" t="s">
        <v>18</v>
      </c>
      <c r="R14" s="213"/>
      <c r="S14" s="213"/>
      <c r="T14" s="213"/>
      <c r="U14" s="214"/>
      <c r="V14" s="85" t="s">
        <v>38</v>
      </c>
      <c r="W14" s="82"/>
      <c r="X14" s="83"/>
      <c r="Y14" s="84"/>
      <c r="Z14" s="95">
        <f t="shared" si="1"/>
        <v>0</v>
      </c>
      <c r="AA14" s="100"/>
      <c r="AB14" s="97"/>
      <c r="AC14" s="98"/>
      <c r="AD14" s="99">
        <f t="shared" ref="AD14:AD15" si="3">SUM(AA14:AC14)</f>
        <v>0</v>
      </c>
      <c r="AE14" s="173" t="s">
        <v>38</v>
      </c>
      <c r="AF14" s="157">
        <f>I8+I10+I12+I14+I16+I18+I20+I22+I24+I26+I28+I30+I32+I34+I36+I38+I40+X8+X10+X12+X14+X16+X18+X20+X24+X26+X28+X30+X32+X34+X36+X38+X40</f>
        <v>0</v>
      </c>
      <c r="AG14" s="158"/>
    </row>
    <row r="15" spans="1:37" ht="10.5" customHeight="1" x14ac:dyDescent="0.4">
      <c r="A15" s="211"/>
      <c r="B15" s="215"/>
      <c r="C15" s="216"/>
      <c r="D15" s="216"/>
      <c r="E15" s="216"/>
      <c r="F15" s="217"/>
      <c r="G15" s="86" t="s">
        <v>39</v>
      </c>
      <c r="H15" s="87"/>
      <c r="I15" s="88"/>
      <c r="J15" s="88"/>
      <c r="K15" s="89">
        <f t="shared" si="0"/>
        <v>0</v>
      </c>
      <c r="L15" s="90"/>
      <c r="M15" s="91"/>
      <c r="N15" s="92"/>
      <c r="O15" s="94">
        <f t="shared" si="2"/>
        <v>0</v>
      </c>
      <c r="P15" s="211"/>
      <c r="Q15" s="215"/>
      <c r="R15" s="216"/>
      <c r="S15" s="216"/>
      <c r="T15" s="216"/>
      <c r="U15" s="217"/>
      <c r="V15" s="86" t="s">
        <v>39</v>
      </c>
      <c r="W15" s="87"/>
      <c r="X15" s="88"/>
      <c r="Y15" s="88"/>
      <c r="Z15" s="89">
        <f t="shared" si="1"/>
        <v>0</v>
      </c>
      <c r="AA15" s="90"/>
      <c r="AB15" s="91"/>
      <c r="AC15" s="92"/>
      <c r="AD15" s="94">
        <f t="shared" si="3"/>
        <v>0</v>
      </c>
      <c r="AE15" s="174"/>
      <c r="AF15" s="180"/>
      <c r="AG15" s="179"/>
    </row>
    <row r="16" spans="1:37" ht="10.5" customHeight="1" x14ac:dyDescent="0.4">
      <c r="A16" s="200">
        <v>5</v>
      </c>
      <c r="B16" s="201" t="s">
        <v>5</v>
      </c>
      <c r="C16" s="202"/>
      <c r="D16" s="202"/>
      <c r="E16" s="202"/>
      <c r="F16" s="203"/>
      <c r="G16" s="104" t="s">
        <v>38</v>
      </c>
      <c r="H16" s="128"/>
      <c r="I16" s="112"/>
      <c r="J16" s="114"/>
      <c r="K16" s="111"/>
      <c r="L16" s="128"/>
      <c r="M16" s="113"/>
      <c r="N16" s="114"/>
      <c r="O16" s="115"/>
      <c r="P16" s="228">
        <v>21</v>
      </c>
      <c r="Q16" s="201" t="s">
        <v>19</v>
      </c>
      <c r="R16" s="202"/>
      <c r="S16" s="202"/>
      <c r="T16" s="202"/>
      <c r="U16" s="203"/>
      <c r="V16" s="104" t="s">
        <v>38</v>
      </c>
      <c r="W16" s="128"/>
      <c r="X16" s="112"/>
      <c r="Y16" s="113"/>
      <c r="Z16" s="111"/>
      <c r="AA16" s="128"/>
      <c r="AB16" s="113"/>
      <c r="AC16" s="114"/>
      <c r="AD16" s="115"/>
      <c r="AE16" s="175" t="s">
        <v>39</v>
      </c>
      <c r="AF16" s="181">
        <f>I9+I11+I13+I15+I17+I19+I21+I23+I25+I27+I29+I31+I35+I37+I39+X9+X11+X13+X15+X17+X21++X22+X25+X27+X29+X31+X33+X35+X37+X39+X41</f>
        <v>0</v>
      </c>
      <c r="AG16" s="182"/>
    </row>
    <row r="17" spans="1:33" ht="10.5" customHeight="1" x14ac:dyDescent="0.4">
      <c r="A17" s="200"/>
      <c r="B17" s="204"/>
      <c r="C17" s="205"/>
      <c r="D17" s="205"/>
      <c r="E17" s="205"/>
      <c r="F17" s="206"/>
      <c r="G17" s="105" t="s">
        <v>39</v>
      </c>
      <c r="H17" s="116"/>
      <c r="I17" s="117"/>
      <c r="J17" s="134"/>
      <c r="K17" s="118"/>
      <c r="L17" s="135"/>
      <c r="M17" s="120"/>
      <c r="N17" s="121"/>
      <c r="O17" s="129"/>
      <c r="P17" s="229"/>
      <c r="Q17" s="204"/>
      <c r="R17" s="205"/>
      <c r="S17" s="205"/>
      <c r="T17" s="205"/>
      <c r="U17" s="206"/>
      <c r="V17" s="105" t="s">
        <v>39</v>
      </c>
      <c r="W17" s="116"/>
      <c r="X17" s="117"/>
      <c r="Y17" s="117"/>
      <c r="Z17" s="118"/>
      <c r="AA17" s="119"/>
      <c r="AB17" s="120"/>
      <c r="AC17" s="121"/>
      <c r="AD17" s="129"/>
      <c r="AE17" s="176"/>
      <c r="AF17" s="183"/>
      <c r="AG17" s="184"/>
    </row>
    <row r="18" spans="1:33" ht="10.5" customHeight="1" x14ac:dyDescent="0.4">
      <c r="A18" s="211">
        <v>6</v>
      </c>
      <c r="B18" s="212" t="s">
        <v>6</v>
      </c>
      <c r="C18" s="213"/>
      <c r="D18" s="213"/>
      <c r="E18" s="213"/>
      <c r="F18" s="214"/>
      <c r="G18" s="85" t="s">
        <v>38</v>
      </c>
      <c r="H18" s="82"/>
      <c r="I18" s="83"/>
      <c r="J18" s="84"/>
      <c r="K18" s="95">
        <f t="shared" si="0"/>
        <v>0</v>
      </c>
      <c r="L18" s="96"/>
      <c r="M18" s="97"/>
      <c r="N18" s="98"/>
      <c r="O18" s="99">
        <f t="shared" si="2"/>
        <v>0</v>
      </c>
      <c r="P18" s="229"/>
      <c r="Q18" s="201" t="s">
        <v>20</v>
      </c>
      <c r="R18" s="202"/>
      <c r="S18" s="202"/>
      <c r="T18" s="202"/>
      <c r="U18" s="203"/>
      <c r="V18" s="220" t="s">
        <v>38</v>
      </c>
      <c r="W18" s="222"/>
      <c r="X18" s="224"/>
      <c r="Y18" s="224"/>
      <c r="Z18" s="226"/>
      <c r="AA18" s="159"/>
      <c r="AB18" s="161"/>
      <c r="AC18" s="163"/>
      <c r="AD18" s="165"/>
      <c r="AE18" s="190" t="s">
        <v>33</v>
      </c>
      <c r="AF18" s="191"/>
      <c r="AG18" s="192"/>
    </row>
    <row r="19" spans="1:33" ht="10.5" customHeight="1" x14ac:dyDescent="0.4">
      <c r="A19" s="211"/>
      <c r="B19" s="215"/>
      <c r="C19" s="216"/>
      <c r="D19" s="216"/>
      <c r="E19" s="216"/>
      <c r="F19" s="217"/>
      <c r="G19" s="86" t="s">
        <v>39</v>
      </c>
      <c r="H19" s="87"/>
      <c r="I19" s="88"/>
      <c r="J19" s="88"/>
      <c r="K19" s="89">
        <f t="shared" si="0"/>
        <v>0</v>
      </c>
      <c r="L19" s="90"/>
      <c r="M19" s="91"/>
      <c r="N19" s="92"/>
      <c r="O19" s="94">
        <f t="shared" si="2"/>
        <v>0</v>
      </c>
      <c r="P19" s="229"/>
      <c r="Q19" s="204"/>
      <c r="R19" s="205"/>
      <c r="S19" s="205"/>
      <c r="T19" s="205"/>
      <c r="U19" s="206"/>
      <c r="V19" s="221"/>
      <c r="W19" s="223"/>
      <c r="X19" s="225"/>
      <c r="Y19" s="225"/>
      <c r="Z19" s="227"/>
      <c r="AA19" s="160"/>
      <c r="AB19" s="162"/>
      <c r="AC19" s="164"/>
      <c r="AD19" s="166"/>
      <c r="AE19" s="173" t="s">
        <v>38</v>
      </c>
      <c r="AF19" s="157">
        <f>J8+J10+J12+J14+J16+J18+J20+J22+J24+J26+J28+J30+J32+J34+J36+J38+J40+Y8+Y10+Y12+Y14+Y16+Y18+Y20+Y24+Y26+Y28+Y30+Y32+Y34+Y36+Y38+Y40</f>
        <v>0</v>
      </c>
      <c r="AG19" s="158"/>
    </row>
    <row r="20" spans="1:33" ht="10.5" customHeight="1" x14ac:dyDescent="0.4">
      <c r="A20" s="211">
        <v>7</v>
      </c>
      <c r="B20" s="212" t="s">
        <v>7</v>
      </c>
      <c r="C20" s="213"/>
      <c r="D20" s="213"/>
      <c r="E20" s="213"/>
      <c r="F20" s="214"/>
      <c r="G20" s="85" t="s">
        <v>38</v>
      </c>
      <c r="H20" s="82"/>
      <c r="I20" s="83"/>
      <c r="J20" s="84"/>
      <c r="K20" s="95">
        <f t="shared" si="0"/>
        <v>0</v>
      </c>
      <c r="L20" s="96"/>
      <c r="M20" s="97"/>
      <c r="N20" s="98"/>
      <c r="O20" s="99">
        <f t="shared" si="2"/>
        <v>0</v>
      </c>
      <c r="P20" s="229"/>
      <c r="Q20" s="201" t="s">
        <v>46</v>
      </c>
      <c r="R20" s="202"/>
      <c r="S20" s="202"/>
      <c r="T20" s="202"/>
      <c r="U20" s="203"/>
      <c r="V20" s="107" t="s">
        <v>38</v>
      </c>
      <c r="W20" s="108"/>
      <c r="X20" s="109"/>
      <c r="Y20" s="114"/>
      <c r="Z20" s="111"/>
      <c r="AA20" s="108"/>
      <c r="AB20" s="110"/>
      <c r="AC20" s="114"/>
      <c r="AD20" s="115"/>
      <c r="AE20" s="174"/>
      <c r="AF20" s="180"/>
      <c r="AG20" s="179"/>
    </row>
    <row r="21" spans="1:33" ht="10.5" customHeight="1" x14ac:dyDescent="0.4">
      <c r="A21" s="211"/>
      <c r="B21" s="215"/>
      <c r="C21" s="216"/>
      <c r="D21" s="216"/>
      <c r="E21" s="216"/>
      <c r="F21" s="217"/>
      <c r="G21" s="86" t="s">
        <v>39</v>
      </c>
      <c r="H21" s="87"/>
      <c r="I21" s="88"/>
      <c r="J21" s="88"/>
      <c r="K21" s="89">
        <f t="shared" si="0"/>
        <v>0</v>
      </c>
      <c r="L21" s="90"/>
      <c r="M21" s="91"/>
      <c r="N21" s="92"/>
      <c r="O21" s="94">
        <f t="shared" si="2"/>
        <v>0</v>
      </c>
      <c r="P21" s="230"/>
      <c r="Q21" s="204"/>
      <c r="R21" s="205"/>
      <c r="S21" s="205"/>
      <c r="T21" s="205"/>
      <c r="U21" s="206"/>
      <c r="V21" s="105" t="s">
        <v>39</v>
      </c>
      <c r="W21" s="116"/>
      <c r="X21" s="117"/>
      <c r="Y21" s="117"/>
      <c r="Z21" s="118"/>
      <c r="AA21" s="119"/>
      <c r="AB21" s="120"/>
      <c r="AC21" s="121"/>
      <c r="AD21" s="129"/>
      <c r="AE21" s="175" t="s">
        <v>39</v>
      </c>
      <c r="AF21" s="151">
        <f>J9+J11+J13+J15+J17+J19+J21+J23+J25+J27+J29+J31+J35+J37+J39+Y9+Y11+Y13+Y15+Y17+Y21+Y22+Y25+Y27+Y29+Y31+Y33+Y35+Y37+Y39+Y41</f>
        <v>0</v>
      </c>
      <c r="AG21" s="152"/>
    </row>
    <row r="22" spans="1:33" ht="10.5" customHeight="1" thickBot="1" x14ac:dyDescent="0.45">
      <c r="A22" s="211">
        <v>8</v>
      </c>
      <c r="B22" s="212" t="s">
        <v>8</v>
      </c>
      <c r="C22" s="213"/>
      <c r="D22" s="213"/>
      <c r="E22" s="213"/>
      <c r="F22" s="214"/>
      <c r="G22" s="85" t="s">
        <v>38</v>
      </c>
      <c r="H22" s="82"/>
      <c r="I22" s="83"/>
      <c r="J22" s="84"/>
      <c r="K22" s="95">
        <f t="shared" si="0"/>
        <v>0</v>
      </c>
      <c r="L22" s="96"/>
      <c r="M22" s="97"/>
      <c r="N22" s="98"/>
      <c r="O22" s="99">
        <f t="shared" si="2"/>
        <v>0</v>
      </c>
      <c r="P22" s="211">
        <v>22</v>
      </c>
      <c r="Q22" s="212" t="s">
        <v>21</v>
      </c>
      <c r="R22" s="213"/>
      <c r="S22" s="213"/>
      <c r="T22" s="213"/>
      <c r="U22" s="214"/>
      <c r="V22" s="237" t="s">
        <v>39</v>
      </c>
      <c r="W22" s="239"/>
      <c r="X22" s="241"/>
      <c r="Y22" s="241"/>
      <c r="Z22" s="243">
        <f t="shared" si="1"/>
        <v>0</v>
      </c>
      <c r="AA22" s="231"/>
      <c r="AB22" s="233"/>
      <c r="AC22" s="235"/>
      <c r="AD22" s="218">
        <f>SUM(AA22:AC23)</f>
        <v>0</v>
      </c>
      <c r="AE22" s="185"/>
      <c r="AF22" s="151"/>
      <c r="AG22" s="152"/>
    </row>
    <row r="23" spans="1:33" ht="10.5" customHeight="1" x14ac:dyDescent="0.4">
      <c r="A23" s="211"/>
      <c r="B23" s="215"/>
      <c r="C23" s="216"/>
      <c r="D23" s="216"/>
      <c r="E23" s="216"/>
      <c r="F23" s="217"/>
      <c r="G23" s="86" t="s">
        <v>39</v>
      </c>
      <c r="H23" s="87"/>
      <c r="I23" s="88"/>
      <c r="J23" s="88"/>
      <c r="K23" s="89">
        <f t="shared" si="0"/>
        <v>0</v>
      </c>
      <c r="L23" s="90"/>
      <c r="M23" s="91"/>
      <c r="N23" s="92"/>
      <c r="O23" s="94">
        <f t="shared" si="2"/>
        <v>0</v>
      </c>
      <c r="P23" s="211"/>
      <c r="Q23" s="215"/>
      <c r="R23" s="216"/>
      <c r="S23" s="216"/>
      <c r="T23" s="216"/>
      <c r="U23" s="217"/>
      <c r="V23" s="238"/>
      <c r="W23" s="240"/>
      <c r="X23" s="242"/>
      <c r="Y23" s="242"/>
      <c r="Z23" s="244"/>
      <c r="AA23" s="232"/>
      <c r="AB23" s="234"/>
      <c r="AC23" s="236"/>
      <c r="AD23" s="219"/>
      <c r="AE23" s="167" t="s">
        <v>56</v>
      </c>
      <c r="AF23" s="168"/>
      <c r="AG23" s="169"/>
    </row>
    <row r="24" spans="1:33" ht="10.5" customHeight="1" thickBot="1" x14ac:dyDescent="0.45">
      <c r="A24" s="211">
        <v>9</v>
      </c>
      <c r="B24" s="212" t="s">
        <v>9</v>
      </c>
      <c r="C24" s="213"/>
      <c r="D24" s="213"/>
      <c r="E24" s="213"/>
      <c r="F24" s="214"/>
      <c r="G24" s="85" t="s">
        <v>38</v>
      </c>
      <c r="H24" s="82"/>
      <c r="I24" s="83"/>
      <c r="J24" s="84"/>
      <c r="K24" s="95">
        <f t="shared" si="0"/>
        <v>0</v>
      </c>
      <c r="L24" s="96"/>
      <c r="M24" s="97"/>
      <c r="N24" s="98"/>
      <c r="O24" s="99">
        <f t="shared" si="2"/>
        <v>0</v>
      </c>
      <c r="P24" s="200">
        <v>23</v>
      </c>
      <c r="Q24" s="201" t="s">
        <v>22</v>
      </c>
      <c r="R24" s="202"/>
      <c r="S24" s="202"/>
      <c r="T24" s="202"/>
      <c r="U24" s="203"/>
      <c r="V24" s="104" t="s">
        <v>38</v>
      </c>
      <c r="W24" s="128"/>
      <c r="X24" s="112"/>
      <c r="Y24" s="113"/>
      <c r="Z24" s="111"/>
      <c r="AA24" s="128"/>
      <c r="AB24" s="113"/>
      <c r="AC24" s="114"/>
      <c r="AD24" s="115"/>
      <c r="AE24" s="197"/>
      <c r="AF24" s="198"/>
      <c r="AG24" s="199"/>
    </row>
    <row r="25" spans="1:33" ht="10.5" customHeight="1" x14ac:dyDescent="0.4">
      <c r="A25" s="211"/>
      <c r="B25" s="215"/>
      <c r="C25" s="216"/>
      <c r="D25" s="216"/>
      <c r="E25" s="216"/>
      <c r="F25" s="217"/>
      <c r="G25" s="86" t="s">
        <v>39</v>
      </c>
      <c r="H25" s="87"/>
      <c r="I25" s="88"/>
      <c r="J25" s="88"/>
      <c r="K25" s="89">
        <f t="shared" si="0"/>
        <v>0</v>
      </c>
      <c r="L25" s="90"/>
      <c r="M25" s="91"/>
      <c r="N25" s="92"/>
      <c r="O25" s="94">
        <f t="shared" si="2"/>
        <v>0</v>
      </c>
      <c r="P25" s="200"/>
      <c r="Q25" s="204"/>
      <c r="R25" s="205"/>
      <c r="S25" s="205"/>
      <c r="T25" s="205"/>
      <c r="U25" s="206"/>
      <c r="V25" s="105" t="s">
        <v>39</v>
      </c>
      <c r="W25" s="116"/>
      <c r="X25" s="117"/>
      <c r="Y25" s="117"/>
      <c r="Z25" s="118"/>
      <c r="AA25" s="119"/>
      <c r="AB25" s="120"/>
      <c r="AC25" s="121"/>
      <c r="AD25" s="129"/>
      <c r="AE25" s="147">
        <f>AF9+AF11+AF14+AF16+AF19+AF21</f>
        <v>0</v>
      </c>
      <c r="AF25" s="148"/>
      <c r="AG25" s="149" t="s">
        <v>55</v>
      </c>
    </row>
    <row r="26" spans="1:33" ht="10.5" customHeight="1" x14ac:dyDescent="0.4">
      <c r="A26" s="200">
        <v>10</v>
      </c>
      <c r="B26" s="201" t="s">
        <v>10</v>
      </c>
      <c r="C26" s="202"/>
      <c r="D26" s="202"/>
      <c r="E26" s="202"/>
      <c r="F26" s="203"/>
      <c r="G26" s="104" t="s">
        <v>38</v>
      </c>
      <c r="H26" s="128"/>
      <c r="I26" s="112"/>
      <c r="J26" s="113"/>
      <c r="K26" s="111"/>
      <c r="L26" s="112"/>
      <c r="M26" s="113"/>
      <c r="N26" s="114"/>
      <c r="O26" s="115"/>
      <c r="P26" s="200">
        <v>24</v>
      </c>
      <c r="Q26" s="201" t="s">
        <v>23</v>
      </c>
      <c r="R26" s="202"/>
      <c r="S26" s="202"/>
      <c r="T26" s="202"/>
      <c r="U26" s="203"/>
      <c r="V26" s="104" t="s">
        <v>38</v>
      </c>
      <c r="W26" s="108"/>
      <c r="X26" s="109"/>
      <c r="Y26" s="110"/>
      <c r="Z26" s="111"/>
      <c r="AA26" s="128"/>
      <c r="AB26" s="113"/>
      <c r="AC26" s="114"/>
      <c r="AD26" s="115"/>
      <c r="AE26" s="150"/>
      <c r="AF26" s="151"/>
      <c r="AG26" s="152"/>
    </row>
    <row r="27" spans="1:33" ht="10.5" customHeight="1" thickBot="1" x14ac:dyDescent="0.45">
      <c r="A27" s="200"/>
      <c r="B27" s="204"/>
      <c r="C27" s="205"/>
      <c r="D27" s="205"/>
      <c r="E27" s="205"/>
      <c r="F27" s="206"/>
      <c r="G27" s="105" t="s">
        <v>39</v>
      </c>
      <c r="H27" s="116"/>
      <c r="I27" s="117"/>
      <c r="J27" s="117"/>
      <c r="K27" s="118"/>
      <c r="L27" s="119"/>
      <c r="M27" s="120"/>
      <c r="N27" s="121"/>
      <c r="O27" s="129"/>
      <c r="P27" s="200"/>
      <c r="Q27" s="204"/>
      <c r="R27" s="205"/>
      <c r="S27" s="205"/>
      <c r="T27" s="205"/>
      <c r="U27" s="206"/>
      <c r="V27" s="105" t="s">
        <v>39</v>
      </c>
      <c r="W27" s="116"/>
      <c r="X27" s="117"/>
      <c r="Y27" s="117"/>
      <c r="Z27" s="118"/>
      <c r="AA27" s="119"/>
      <c r="AB27" s="120"/>
      <c r="AC27" s="121"/>
      <c r="AD27" s="129"/>
      <c r="AE27" s="153"/>
      <c r="AF27" s="154"/>
      <c r="AG27" s="155"/>
    </row>
    <row r="28" spans="1:33" ht="10.5" customHeight="1" x14ac:dyDescent="0.4">
      <c r="A28" s="200">
        <v>11</v>
      </c>
      <c r="B28" s="201" t="s">
        <v>11</v>
      </c>
      <c r="C28" s="202"/>
      <c r="D28" s="202"/>
      <c r="E28" s="202"/>
      <c r="F28" s="203"/>
      <c r="G28" s="104" t="s">
        <v>38</v>
      </c>
      <c r="H28" s="128"/>
      <c r="I28" s="112"/>
      <c r="J28" s="114"/>
      <c r="K28" s="111"/>
      <c r="L28" s="128"/>
      <c r="M28" s="113"/>
      <c r="N28" s="114"/>
      <c r="O28" s="115"/>
      <c r="P28" s="200">
        <v>25</v>
      </c>
      <c r="Q28" s="201" t="s">
        <v>24</v>
      </c>
      <c r="R28" s="202"/>
      <c r="S28" s="202"/>
      <c r="T28" s="202"/>
      <c r="U28" s="203"/>
      <c r="V28" s="104" t="s">
        <v>38</v>
      </c>
      <c r="W28" s="128"/>
      <c r="X28" s="112"/>
      <c r="Y28" s="113"/>
      <c r="Z28" s="111"/>
      <c r="AA28" s="128"/>
      <c r="AB28" s="113"/>
      <c r="AC28" s="114"/>
      <c r="AD28" s="115"/>
      <c r="AE28" s="186" t="s">
        <v>81</v>
      </c>
      <c r="AF28" s="187"/>
      <c r="AG28" s="188"/>
    </row>
    <row r="29" spans="1:33" ht="10.5" customHeight="1" x14ac:dyDescent="0.4">
      <c r="A29" s="200"/>
      <c r="B29" s="204"/>
      <c r="C29" s="205"/>
      <c r="D29" s="205"/>
      <c r="E29" s="205"/>
      <c r="F29" s="206"/>
      <c r="G29" s="105" t="s">
        <v>39</v>
      </c>
      <c r="H29" s="116"/>
      <c r="I29" s="117"/>
      <c r="J29" s="134"/>
      <c r="K29" s="118"/>
      <c r="L29" s="135"/>
      <c r="M29" s="120"/>
      <c r="N29" s="121"/>
      <c r="O29" s="129"/>
      <c r="P29" s="200"/>
      <c r="Q29" s="204"/>
      <c r="R29" s="205"/>
      <c r="S29" s="205"/>
      <c r="T29" s="205"/>
      <c r="U29" s="206"/>
      <c r="V29" s="105" t="s">
        <v>39</v>
      </c>
      <c r="W29" s="116"/>
      <c r="X29" s="117"/>
      <c r="Y29" s="117"/>
      <c r="Z29" s="118"/>
      <c r="AA29" s="119"/>
      <c r="AB29" s="120"/>
      <c r="AC29" s="121"/>
      <c r="AD29" s="129"/>
      <c r="AE29" s="156">
        <f>L8+L9+L10+L11+L12+L13+L14+L15+L16+L17+L18+L19+L20+L21+L22+L23+L24+L25+L26+L27+L28+L29+L30+L31+L32+L34+L35+L36+L37+L38+L39+AA8+L40+AA9+AA10+AA11+AA12+AA13+AA14+AA15+AA16+AA17+AA18+AA20+AA21+AA22+AA24+AA25+AA26+AA27+AA28+AA29+AA30+AA31+AA32+AA33+AA34+AA35+AA36+AA37+AA38+AA39+AA40+AA41</f>
        <v>0</v>
      </c>
      <c r="AF29" s="157"/>
      <c r="AG29" s="158"/>
    </row>
    <row r="30" spans="1:33" ht="10.5" customHeight="1" x14ac:dyDescent="0.4">
      <c r="A30" s="211">
        <v>12</v>
      </c>
      <c r="B30" s="212" t="s">
        <v>41</v>
      </c>
      <c r="C30" s="213"/>
      <c r="D30" s="213"/>
      <c r="E30" s="213"/>
      <c r="F30" s="214"/>
      <c r="G30" s="85" t="s">
        <v>38</v>
      </c>
      <c r="H30" s="101"/>
      <c r="I30" s="102"/>
      <c r="J30" s="102"/>
      <c r="K30" s="95">
        <f t="shared" si="0"/>
        <v>0</v>
      </c>
      <c r="L30" s="96"/>
      <c r="M30" s="97"/>
      <c r="N30" s="98"/>
      <c r="O30" s="99">
        <f t="shared" si="2"/>
        <v>0</v>
      </c>
      <c r="P30" s="200">
        <v>26</v>
      </c>
      <c r="Q30" s="201" t="s">
        <v>25</v>
      </c>
      <c r="R30" s="202"/>
      <c r="S30" s="202"/>
      <c r="T30" s="202"/>
      <c r="U30" s="203"/>
      <c r="V30" s="104" t="s">
        <v>38</v>
      </c>
      <c r="W30" s="126"/>
      <c r="X30" s="127"/>
      <c r="Y30" s="127"/>
      <c r="Z30" s="111"/>
      <c r="AA30" s="128"/>
      <c r="AB30" s="113"/>
      <c r="AC30" s="114"/>
      <c r="AD30" s="115"/>
      <c r="AE30" s="189"/>
      <c r="AF30" s="183"/>
      <c r="AG30" s="184"/>
    </row>
    <row r="31" spans="1:33" ht="10.5" customHeight="1" x14ac:dyDescent="0.4">
      <c r="A31" s="211"/>
      <c r="B31" s="215"/>
      <c r="C31" s="216"/>
      <c r="D31" s="216"/>
      <c r="E31" s="216"/>
      <c r="F31" s="217"/>
      <c r="G31" s="86" t="s">
        <v>39</v>
      </c>
      <c r="H31" s="87"/>
      <c r="I31" s="88"/>
      <c r="J31" s="88"/>
      <c r="K31" s="89">
        <f t="shared" si="0"/>
        <v>0</v>
      </c>
      <c r="L31" s="90"/>
      <c r="M31" s="91"/>
      <c r="N31" s="92"/>
      <c r="O31" s="94">
        <f t="shared" si="2"/>
        <v>0</v>
      </c>
      <c r="P31" s="200"/>
      <c r="Q31" s="204"/>
      <c r="R31" s="205"/>
      <c r="S31" s="205"/>
      <c r="T31" s="205"/>
      <c r="U31" s="206"/>
      <c r="V31" s="105" t="s">
        <v>39</v>
      </c>
      <c r="W31" s="116"/>
      <c r="X31" s="117"/>
      <c r="Y31" s="117"/>
      <c r="Z31" s="118"/>
      <c r="AA31" s="119"/>
      <c r="AB31" s="120"/>
      <c r="AC31" s="121"/>
      <c r="AD31" s="129"/>
      <c r="AE31" s="190" t="s">
        <v>58</v>
      </c>
      <c r="AF31" s="191"/>
      <c r="AG31" s="192"/>
    </row>
    <row r="32" spans="1:33" ht="10.5" customHeight="1" x14ac:dyDescent="0.4">
      <c r="A32" s="211">
        <v>13</v>
      </c>
      <c r="B32" s="212" t="s">
        <v>12</v>
      </c>
      <c r="C32" s="213"/>
      <c r="D32" s="213"/>
      <c r="E32" s="213"/>
      <c r="F32" s="214"/>
      <c r="G32" s="237" t="s">
        <v>38</v>
      </c>
      <c r="H32" s="239"/>
      <c r="I32" s="241"/>
      <c r="J32" s="241"/>
      <c r="K32" s="243">
        <f t="shared" si="0"/>
        <v>0</v>
      </c>
      <c r="L32" s="231"/>
      <c r="M32" s="233"/>
      <c r="N32" s="235"/>
      <c r="O32" s="218">
        <f>SUM(L32:N32)</f>
        <v>0</v>
      </c>
      <c r="P32" s="211">
        <v>27</v>
      </c>
      <c r="Q32" s="212" t="s">
        <v>26</v>
      </c>
      <c r="R32" s="213"/>
      <c r="S32" s="213"/>
      <c r="T32" s="213"/>
      <c r="U32" s="214"/>
      <c r="V32" s="85" t="s">
        <v>38</v>
      </c>
      <c r="W32" s="82"/>
      <c r="X32" s="83"/>
      <c r="Y32" s="84"/>
      <c r="Z32" s="95">
        <f t="shared" ref="Z32:Z33" si="4">SUM(W32:Y32)</f>
        <v>0</v>
      </c>
      <c r="AA32" s="100"/>
      <c r="AB32" s="97"/>
      <c r="AC32" s="98"/>
      <c r="AD32" s="99">
        <f>SUM(AA32:AC32)</f>
        <v>0</v>
      </c>
      <c r="AE32" s="156">
        <f>M8+M9+M10+M11+M12+M13+M14+M15+M16+M17+M18+M19+M20+M21+M22+M23+M24+M25+M26+M27+M28+M29+M30+M31+M32+M34+M35+M36+M37+M38+M39+M40+AB8+AB9+AB10+AB11+AB12+AB13+AB14+AB15+AB16+AB17+AB18+AB20+AB21+AB22+AB24+AB25+AB26+AB27+AB28+AB29+AB30+AB31+AB32++AB33+AB34+AB35+AB36+AB37+AB38+AB39+AB40+AB41</f>
        <v>0</v>
      </c>
      <c r="AF32" s="157"/>
      <c r="AG32" s="158"/>
    </row>
    <row r="33" spans="1:33" ht="10.5" customHeight="1" x14ac:dyDescent="0.4">
      <c r="A33" s="211"/>
      <c r="B33" s="215"/>
      <c r="C33" s="216"/>
      <c r="D33" s="216"/>
      <c r="E33" s="216"/>
      <c r="F33" s="217"/>
      <c r="G33" s="238"/>
      <c r="H33" s="240"/>
      <c r="I33" s="242"/>
      <c r="J33" s="242"/>
      <c r="K33" s="244"/>
      <c r="L33" s="232"/>
      <c r="M33" s="234"/>
      <c r="N33" s="236"/>
      <c r="O33" s="219"/>
      <c r="P33" s="211"/>
      <c r="Q33" s="215"/>
      <c r="R33" s="216"/>
      <c r="S33" s="216"/>
      <c r="T33" s="216"/>
      <c r="U33" s="217"/>
      <c r="V33" s="86" t="s">
        <v>39</v>
      </c>
      <c r="W33" s="87"/>
      <c r="X33" s="88"/>
      <c r="Y33" s="88"/>
      <c r="Z33" s="89">
        <f t="shared" si="4"/>
        <v>0</v>
      </c>
      <c r="AA33" s="90"/>
      <c r="AB33" s="91"/>
      <c r="AC33" s="92"/>
      <c r="AD33" s="94">
        <f>SUM(AA33:AC33)</f>
        <v>0</v>
      </c>
      <c r="AE33" s="189"/>
      <c r="AF33" s="183"/>
      <c r="AG33" s="184"/>
    </row>
    <row r="34" spans="1:33" ht="10.5" customHeight="1" x14ac:dyDescent="0.4">
      <c r="A34" s="200">
        <v>14</v>
      </c>
      <c r="B34" s="255" t="s">
        <v>42</v>
      </c>
      <c r="C34" s="256"/>
      <c r="D34" s="256"/>
      <c r="E34" s="256"/>
      <c r="F34" s="257"/>
      <c r="G34" s="104" t="s">
        <v>38</v>
      </c>
      <c r="H34" s="128"/>
      <c r="I34" s="112"/>
      <c r="J34" s="113"/>
      <c r="K34" s="111"/>
      <c r="L34" s="112"/>
      <c r="M34" s="113"/>
      <c r="N34" s="114"/>
      <c r="O34" s="115"/>
      <c r="P34" s="211">
        <v>28</v>
      </c>
      <c r="Q34" s="212" t="s">
        <v>27</v>
      </c>
      <c r="R34" s="213"/>
      <c r="S34" s="213"/>
      <c r="T34" s="213"/>
      <c r="U34" s="214"/>
      <c r="V34" s="85" t="s">
        <v>38</v>
      </c>
      <c r="W34" s="82"/>
      <c r="X34" s="83"/>
      <c r="Y34" s="84"/>
      <c r="Z34" s="95">
        <f t="shared" ref="Z34:Z39" si="5">SUM(W34:Y34)</f>
        <v>0</v>
      </c>
      <c r="AA34" s="100"/>
      <c r="AB34" s="97"/>
      <c r="AC34" s="98"/>
      <c r="AD34" s="99">
        <f t="shared" ref="AD34:AD39" si="6">SUM(AA34:AC34)</f>
        <v>0</v>
      </c>
      <c r="AE34" s="190" t="s">
        <v>79</v>
      </c>
      <c r="AF34" s="191"/>
      <c r="AG34" s="192"/>
    </row>
    <row r="35" spans="1:33" ht="10.5" customHeight="1" x14ac:dyDescent="0.4">
      <c r="A35" s="200"/>
      <c r="B35" s="204" t="s">
        <v>43</v>
      </c>
      <c r="C35" s="205"/>
      <c r="D35" s="205"/>
      <c r="E35" s="205"/>
      <c r="F35" s="206"/>
      <c r="G35" s="105" t="s">
        <v>39</v>
      </c>
      <c r="H35" s="116"/>
      <c r="I35" s="117"/>
      <c r="J35" s="117"/>
      <c r="K35" s="118"/>
      <c r="L35" s="119"/>
      <c r="M35" s="120"/>
      <c r="N35" s="121"/>
      <c r="O35" s="129"/>
      <c r="P35" s="211"/>
      <c r="Q35" s="215"/>
      <c r="R35" s="216"/>
      <c r="S35" s="216"/>
      <c r="T35" s="216"/>
      <c r="U35" s="217"/>
      <c r="V35" s="86" t="s">
        <v>39</v>
      </c>
      <c r="W35" s="87"/>
      <c r="X35" s="88"/>
      <c r="Y35" s="88"/>
      <c r="Z35" s="89">
        <f t="shared" si="5"/>
        <v>0</v>
      </c>
      <c r="AA35" s="90"/>
      <c r="AB35" s="91"/>
      <c r="AC35" s="92"/>
      <c r="AD35" s="94">
        <f t="shared" si="6"/>
        <v>0</v>
      </c>
      <c r="AE35" s="156">
        <f>N8+N9+N10+N11+N12+N13+N14+N15+N16+N17+N18+N19+N20+N21+N22+N23+N24+N25+N26+N27+N28+N29+N30+N31+N32+N34+N35+N36+N37+N38+N39+N40+AC8+AC9+AC10+AC11+AC12+AC13+AC14+AC15+AC16+AC17+AC18+AC20+AC21+AC22+AC24+AC25+AC26+AC27+AC28+AC29+AC30+AC31+AC32+AC33+AC34+AC35+AC36+AC37+AC38+AC39+AC40+AC41</f>
        <v>0</v>
      </c>
      <c r="AF35" s="157"/>
      <c r="AG35" s="158"/>
    </row>
    <row r="36" spans="1:33" ht="10.5" customHeight="1" thickBot="1" x14ac:dyDescent="0.45">
      <c r="A36" s="228">
        <v>15</v>
      </c>
      <c r="B36" s="201" t="s">
        <v>13</v>
      </c>
      <c r="C36" s="202"/>
      <c r="D36" s="202"/>
      <c r="E36" s="202"/>
      <c r="F36" s="203"/>
      <c r="G36" s="104" t="s">
        <v>38</v>
      </c>
      <c r="H36" s="108"/>
      <c r="I36" s="109"/>
      <c r="J36" s="110"/>
      <c r="K36" s="111"/>
      <c r="L36" s="112"/>
      <c r="M36" s="113"/>
      <c r="N36" s="114"/>
      <c r="O36" s="115"/>
      <c r="P36" s="211">
        <v>29</v>
      </c>
      <c r="Q36" s="212" t="s">
        <v>28</v>
      </c>
      <c r="R36" s="213"/>
      <c r="S36" s="213"/>
      <c r="T36" s="213"/>
      <c r="U36" s="214"/>
      <c r="V36" s="85" t="s">
        <v>38</v>
      </c>
      <c r="W36" s="82"/>
      <c r="X36" s="83"/>
      <c r="Y36" s="84"/>
      <c r="Z36" s="95">
        <f t="shared" si="5"/>
        <v>0</v>
      </c>
      <c r="AA36" s="100"/>
      <c r="AB36" s="97"/>
      <c r="AC36" s="98"/>
      <c r="AD36" s="99">
        <f t="shared" si="6"/>
        <v>0</v>
      </c>
      <c r="AE36" s="153"/>
      <c r="AF36" s="154"/>
      <c r="AG36" s="155"/>
    </row>
    <row r="37" spans="1:33" ht="10.5" customHeight="1" x14ac:dyDescent="0.4">
      <c r="A37" s="229"/>
      <c r="B37" s="204"/>
      <c r="C37" s="205"/>
      <c r="D37" s="205"/>
      <c r="E37" s="205"/>
      <c r="F37" s="206"/>
      <c r="G37" s="105" t="s">
        <v>39</v>
      </c>
      <c r="H37" s="116"/>
      <c r="I37" s="117"/>
      <c r="J37" s="117"/>
      <c r="K37" s="118"/>
      <c r="L37" s="119"/>
      <c r="M37" s="120"/>
      <c r="N37" s="121"/>
      <c r="O37" s="129"/>
      <c r="P37" s="211"/>
      <c r="Q37" s="215"/>
      <c r="R37" s="216"/>
      <c r="S37" s="216"/>
      <c r="T37" s="216"/>
      <c r="U37" s="217"/>
      <c r="V37" s="86" t="s">
        <v>39</v>
      </c>
      <c r="W37" s="87"/>
      <c r="X37" s="88"/>
      <c r="Y37" s="88"/>
      <c r="Z37" s="89">
        <f t="shared" si="5"/>
        <v>0</v>
      </c>
      <c r="AA37" s="90"/>
      <c r="AB37" s="91"/>
      <c r="AC37" s="92"/>
      <c r="AD37" s="94">
        <f t="shared" si="6"/>
        <v>0</v>
      </c>
      <c r="AE37" s="167" t="s">
        <v>57</v>
      </c>
      <c r="AF37" s="168"/>
      <c r="AG37" s="169"/>
    </row>
    <row r="38" spans="1:33" ht="10.5" customHeight="1" x14ac:dyDescent="0.4">
      <c r="A38" s="229"/>
      <c r="B38" s="201" t="s">
        <v>14</v>
      </c>
      <c r="C38" s="202"/>
      <c r="D38" s="202"/>
      <c r="E38" s="202"/>
      <c r="F38" s="203"/>
      <c r="G38" s="104" t="s">
        <v>38</v>
      </c>
      <c r="H38" s="108"/>
      <c r="I38" s="109"/>
      <c r="J38" s="110"/>
      <c r="K38" s="111"/>
      <c r="L38" s="112"/>
      <c r="M38" s="113"/>
      <c r="N38" s="114"/>
      <c r="O38" s="115"/>
      <c r="P38" s="211">
        <v>30</v>
      </c>
      <c r="Q38" s="212" t="s">
        <v>29</v>
      </c>
      <c r="R38" s="213"/>
      <c r="S38" s="213"/>
      <c r="T38" s="213"/>
      <c r="U38" s="214"/>
      <c r="V38" s="85" t="s">
        <v>38</v>
      </c>
      <c r="W38" s="82"/>
      <c r="X38" s="83"/>
      <c r="Y38" s="84"/>
      <c r="Z38" s="95">
        <f t="shared" si="5"/>
        <v>0</v>
      </c>
      <c r="AA38" s="100"/>
      <c r="AB38" s="97"/>
      <c r="AC38" s="98"/>
      <c r="AD38" s="99">
        <f t="shared" si="6"/>
        <v>0</v>
      </c>
      <c r="AE38" s="170"/>
      <c r="AF38" s="171"/>
      <c r="AG38" s="172"/>
    </row>
    <row r="39" spans="1:33" ht="10.5" customHeight="1" x14ac:dyDescent="0.4">
      <c r="A39" s="230"/>
      <c r="B39" s="204"/>
      <c r="C39" s="205"/>
      <c r="D39" s="205"/>
      <c r="E39" s="205"/>
      <c r="F39" s="206"/>
      <c r="G39" s="105" t="s">
        <v>39</v>
      </c>
      <c r="H39" s="116"/>
      <c r="I39" s="117"/>
      <c r="J39" s="117"/>
      <c r="K39" s="118"/>
      <c r="L39" s="119"/>
      <c r="M39" s="120"/>
      <c r="N39" s="121"/>
      <c r="O39" s="129"/>
      <c r="P39" s="211"/>
      <c r="Q39" s="215"/>
      <c r="R39" s="216"/>
      <c r="S39" s="216"/>
      <c r="T39" s="216"/>
      <c r="U39" s="217"/>
      <c r="V39" s="86" t="s">
        <v>39</v>
      </c>
      <c r="W39" s="87"/>
      <c r="X39" s="88"/>
      <c r="Y39" s="88"/>
      <c r="Z39" s="89">
        <f t="shared" si="5"/>
        <v>0</v>
      </c>
      <c r="AA39" s="93"/>
      <c r="AB39" s="91"/>
      <c r="AC39" s="92"/>
      <c r="AD39" s="94">
        <f t="shared" si="6"/>
        <v>0</v>
      </c>
      <c r="AE39" s="156">
        <f>AE29+AE32+AE35</f>
        <v>0</v>
      </c>
      <c r="AF39" s="157"/>
      <c r="AG39" s="158" t="s">
        <v>55</v>
      </c>
    </row>
    <row r="40" spans="1:33" ht="10.5" customHeight="1" x14ac:dyDescent="0.4">
      <c r="A40" s="200">
        <v>16</v>
      </c>
      <c r="B40" s="252" t="s">
        <v>44</v>
      </c>
      <c r="C40" s="253"/>
      <c r="D40" s="253"/>
      <c r="E40" s="253"/>
      <c r="F40" s="254"/>
      <c r="G40" s="220" t="s">
        <v>38</v>
      </c>
      <c r="H40" s="222"/>
      <c r="I40" s="224"/>
      <c r="J40" s="224"/>
      <c r="K40" s="226"/>
      <c r="L40" s="159"/>
      <c r="M40" s="161"/>
      <c r="N40" s="163"/>
      <c r="O40" s="165"/>
      <c r="P40" s="200">
        <v>31</v>
      </c>
      <c r="Q40" s="201" t="s">
        <v>30</v>
      </c>
      <c r="R40" s="202"/>
      <c r="S40" s="202"/>
      <c r="T40" s="202"/>
      <c r="U40" s="203"/>
      <c r="V40" s="104" t="s">
        <v>38</v>
      </c>
      <c r="W40" s="128"/>
      <c r="X40" s="112"/>
      <c r="Y40" s="113"/>
      <c r="Z40" s="111"/>
      <c r="AA40" s="128"/>
      <c r="AB40" s="113"/>
      <c r="AC40" s="114"/>
      <c r="AD40" s="115"/>
      <c r="AE40" s="150"/>
      <c r="AF40" s="151"/>
      <c r="AG40" s="152"/>
    </row>
    <row r="41" spans="1:33" ht="10.5" customHeight="1" thickBot="1" x14ac:dyDescent="0.45">
      <c r="A41" s="207"/>
      <c r="B41" s="249" t="s">
        <v>45</v>
      </c>
      <c r="C41" s="250"/>
      <c r="D41" s="250"/>
      <c r="E41" s="250"/>
      <c r="F41" s="251"/>
      <c r="G41" s="245"/>
      <c r="H41" s="246"/>
      <c r="I41" s="247"/>
      <c r="J41" s="247"/>
      <c r="K41" s="248"/>
      <c r="L41" s="193"/>
      <c r="M41" s="194"/>
      <c r="N41" s="195"/>
      <c r="O41" s="196"/>
      <c r="P41" s="207"/>
      <c r="Q41" s="208"/>
      <c r="R41" s="209"/>
      <c r="S41" s="209"/>
      <c r="T41" s="209"/>
      <c r="U41" s="210"/>
      <c r="V41" s="106" t="s">
        <v>39</v>
      </c>
      <c r="W41" s="138"/>
      <c r="X41" s="139"/>
      <c r="Y41" s="139"/>
      <c r="Z41" s="140"/>
      <c r="AA41" s="141"/>
      <c r="AB41" s="136"/>
      <c r="AC41" s="137"/>
      <c r="AD41" s="142"/>
      <c r="AE41" s="153"/>
      <c r="AF41" s="154"/>
      <c r="AG41" s="155"/>
    </row>
    <row r="42" spans="1:33" ht="7.9" customHeight="1" thickBot="1" x14ac:dyDescent="0.45"/>
    <row r="43" spans="1:33" ht="21" customHeight="1" x14ac:dyDescent="0.4">
      <c r="C43" s="2" t="s">
        <v>61</v>
      </c>
      <c r="J43" s="151"/>
      <c r="K43" s="151"/>
      <c r="L43" s="151"/>
      <c r="M43" s="2" t="s">
        <v>62</v>
      </c>
      <c r="Y43" s="103"/>
      <c r="Z43" s="144" t="s">
        <v>52</v>
      </c>
      <c r="AA43" s="147"/>
      <c r="AB43" s="148"/>
      <c r="AC43" s="148"/>
      <c r="AD43" s="148"/>
      <c r="AE43" s="149"/>
    </row>
    <row r="44" spans="1:33" ht="21" customHeight="1" x14ac:dyDescent="0.4">
      <c r="B44" s="151" t="s">
        <v>0</v>
      </c>
      <c r="C44" s="151"/>
      <c r="D44" s="151"/>
      <c r="E44" s="151"/>
      <c r="F44" s="7" t="s">
        <v>59</v>
      </c>
      <c r="G44" s="151"/>
      <c r="H44" s="151"/>
      <c r="I44" s="7" t="s">
        <v>31</v>
      </c>
      <c r="J44" s="151"/>
      <c r="K44" s="151"/>
      <c r="L44" s="7" t="s">
        <v>60</v>
      </c>
      <c r="Z44" s="145"/>
      <c r="AA44" s="150"/>
      <c r="AB44" s="151"/>
      <c r="AC44" s="151"/>
      <c r="AD44" s="151"/>
      <c r="AE44" s="152"/>
    </row>
    <row r="45" spans="1:33" ht="21" customHeight="1" x14ac:dyDescent="0.4">
      <c r="Z45" s="145"/>
      <c r="AA45" s="150"/>
      <c r="AB45" s="151"/>
      <c r="AC45" s="151"/>
      <c r="AD45" s="151"/>
      <c r="AE45" s="152"/>
    </row>
    <row r="46" spans="1:33" ht="21" customHeight="1" thickBot="1" x14ac:dyDescent="0.45">
      <c r="C46" s="154"/>
      <c r="D46" s="154"/>
      <c r="E46" s="154"/>
      <c r="F46" s="154"/>
      <c r="G46" s="154"/>
      <c r="H46" s="154"/>
      <c r="I46" s="4" t="s">
        <v>32</v>
      </c>
      <c r="J46" s="4"/>
      <c r="K46" s="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 t="s">
        <v>37</v>
      </c>
      <c r="X46" s="154"/>
      <c r="Z46" s="146"/>
      <c r="AA46" s="153"/>
      <c r="AB46" s="154"/>
      <c r="AC46" s="154"/>
      <c r="AD46" s="154"/>
      <c r="AE46" s="155"/>
    </row>
    <row r="47" spans="1:33" ht="21" customHeight="1" x14ac:dyDescent="0.4"/>
    <row r="48" spans="1:33" ht="16.5" customHeight="1" x14ac:dyDescent="0.4"/>
    <row r="49" s="2" customFormat="1" ht="18.600000000000001" customHeight="1" x14ac:dyDescent="0.4"/>
  </sheetData>
  <mergeCells count="161">
    <mergeCell ref="H1:I1"/>
    <mergeCell ref="D44:E44"/>
    <mergeCell ref="G44:H44"/>
    <mergeCell ref="J44:K44"/>
    <mergeCell ref="J43:L43"/>
    <mergeCell ref="C46:H46"/>
    <mergeCell ref="L46:V46"/>
    <mergeCell ref="A2:I2"/>
    <mergeCell ref="B3:C4"/>
    <mergeCell ref="D3:G4"/>
    <mergeCell ref="A12:A13"/>
    <mergeCell ref="B12:F13"/>
    <mergeCell ref="A10:A11"/>
    <mergeCell ref="B10:F11"/>
    <mergeCell ref="A8:A9"/>
    <mergeCell ref="B8:F9"/>
    <mergeCell ref="A6:A7"/>
    <mergeCell ref="B6:F7"/>
    <mergeCell ref="G6:G7"/>
    <mergeCell ref="H6:K6"/>
    <mergeCell ref="L6:O6"/>
    <mergeCell ref="A22:A23"/>
    <mergeCell ref="B22:F23"/>
    <mergeCell ref="A20:A21"/>
    <mergeCell ref="AA3:AD3"/>
    <mergeCell ref="AA4:AD4"/>
    <mergeCell ref="W6:Z6"/>
    <mergeCell ref="P6:P7"/>
    <mergeCell ref="Q6:U7"/>
    <mergeCell ref="V6:V7"/>
    <mergeCell ref="P3:U3"/>
    <mergeCell ref="P4:U4"/>
    <mergeCell ref="AA6:AD6"/>
    <mergeCell ref="Z5:AC5"/>
    <mergeCell ref="B20:F21"/>
    <mergeCell ref="A18:A19"/>
    <mergeCell ref="B18:F19"/>
    <mergeCell ref="A16:A17"/>
    <mergeCell ref="B16:F17"/>
    <mergeCell ref="A14:A15"/>
    <mergeCell ref="B14:F15"/>
    <mergeCell ref="B32:F33"/>
    <mergeCell ref="A30:A31"/>
    <mergeCell ref="B30:F31"/>
    <mergeCell ref="A28:A29"/>
    <mergeCell ref="B28:F29"/>
    <mergeCell ref="A26:A27"/>
    <mergeCell ref="B26:F27"/>
    <mergeCell ref="A24:A25"/>
    <mergeCell ref="B24:F25"/>
    <mergeCell ref="B41:F41"/>
    <mergeCell ref="A40:A41"/>
    <mergeCell ref="B40:F40"/>
    <mergeCell ref="B38:F39"/>
    <mergeCell ref="A36:A39"/>
    <mergeCell ref="B36:F37"/>
    <mergeCell ref="P36:P37"/>
    <mergeCell ref="Q36:U37"/>
    <mergeCell ref="P22:P23"/>
    <mergeCell ref="Q22:U23"/>
    <mergeCell ref="B35:F35"/>
    <mergeCell ref="P34:P35"/>
    <mergeCell ref="Q34:U35"/>
    <mergeCell ref="P32:P33"/>
    <mergeCell ref="Q32:U33"/>
    <mergeCell ref="P30:P31"/>
    <mergeCell ref="Q30:U31"/>
    <mergeCell ref="P28:P29"/>
    <mergeCell ref="Q28:U29"/>
    <mergeCell ref="P26:P27"/>
    <mergeCell ref="Q26:U27"/>
    <mergeCell ref="A34:A35"/>
    <mergeCell ref="B34:F34"/>
    <mergeCell ref="A32:A33"/>
    <mergeCell ref="B44:C44"/>
    <mergeCell ref="W46:X46"/>
    <mergeCell ref="L32:L33"/>
    <mergeCell ref="M32:M33"/>
    <mergeCell ref="O32:O33"/>
    <mergeCell ref="N32:N33"/>
    <mergeCell ref="AA22:AA23"/>
    <mergeCell ref="AB22:AB23"/>
    <mergeCell ref="AC22:AC23"/>
    <mergeCell ref="V22:V23"/>
    <mergeCell ref="W22:W23"/>
    <mergeCell ref="X22:X23"/>
    <mergeCell ref="Y22:Y23"/>
    <mergeCell ref="Z22:Z23"/>
    <mergeCell ref="G32:G33"/>
    <mergeCell ref="H32:H33"/>
    <mergeCell ref="I32:I33"/>
    <mergeCell ref="J32:J33"/>
    <mergeCell ref="K32:K33"/>
    <mergeCell ref="G40:G41"/>
    <mergeCell ref="H40:H41"/>
    <mergeCell ref="I40:I41"/>
    <mergeCell ref="J40:J41"/>
    <mergeCell ref="K40:K41"/>
    <mergeCell ref="AE6:AG7"/>
    <mergeCell ref="AE8:AG8"/>
    <mergeCell ref="P10:P11"/>
    <mergeCell ref="Q10:U11"/>
    <mergeCell ref="P8:P9"/>
    <mergeCell ref="Q8:U9"/>
    <mergeCell ref="AD22:AD23"/>
    <mergeCell ref="P14:P15"/>
    <mergeCell ref="Q14:U15"/>
    <mergeCell ref="P12:P13"/>
    <mergeCell ref="Q12:U13"/>
    <mergeCell ref="V18:V19"/>
    <mergeCell ref="W18:W19"/>
    <mergeCell ref="X18:X19"/>
    <mergeCell ref="Y18:Y19"/>
    <mergeCell ref="Z18:Z19"/>
    <mergeCell ref="AE19:AE20"/>
    <mergeCell ref="Q20:U21"/>
    <mergeCell ref="Q18:U19"/>
    <mergeCell ref="P16:P21"/>
    <mergeCell ref="Q16:U17"/>
    <mergeCell ref="AE31:AG31"/>
    <mergeCell ref="AE32:AG33"/>
    <mergeCell ref="AE34:AG34"/>
    <mergeCell ref="L40:L41"/>
    <mergeCell ref="M40:M41"/>
    <mergeCell ref="N40:N41"/>
    <mergeCell ref="O40:O41"/>
    <mergeCell ref="AE13:AG13"/>
    <mergeCell ref="AE18:AG18"/>
    <mergeCell ref="AE23:AG24"/>
    <mergeCell ref="AE25:AF27"/>
    <mergeCell ref="AG25:AG27"/>
    <mergeCell ref="P24:P25"/>
    <mergeCell ref="Q24:U25"/>
    <mergeCell ref="P40:P41"/>
    <mergeCell ref="Q40:U41"/>
    <mergeCell ref="P38:P39"/>
    <mergeCell ref="Q38:U39"/>
    <mergeCell ref="Q1:T1"/>
    <mergeCell ref="Z43:Z46"/>
    <mergeCell ref="AA43:AE46"/>
    <mergeCell ref="AE35:AG36"/>
    <mergeCell ref="AE39:AF41"/>
    <mergeCell ref="AG39:AG41"/>
    <mergeCell ref="AA18:AA19"/>
    <mergeCell ref="AB18:AB19"/>
    <mergeCell ref="AC18:AC19"/>
    <mergeCell ref="AD18:AD19"/>
    <mergeCell ref="AE37:AG38"/>
    <mergeCell ref="AE9:AE10"/>
    <mergeCell ref="AE11:AE12"/>
    <mergeCell ref="AF9:AG10"/>
    <mergeCell ref="AF11:AG12"/>
    <mergeCell ref="AE14:AE15"/>
    <mergeCell ref="AF14:AG15"/>
    <mergeCell ref="AE16:AE17"/>
    <mergeCell ref="AF16:AG17"/>
    <mergeCell ref="AF19:AG20"/>
    <mergeCell ref="AE21:AE22"/>
    <mergeCell ref="AF21:AG22"/>
    <mergeCell ref="AE28:AG28"/>
    <mergeCell ref="AE29:AG30"/>
  </mergeCells>
  <phoneticPr fontId="1"/>
  <dataValidations count="1">
    <dataValidation type="list" allowBlank="1" showInputMessage="1" sqref="Q1:T1 J43:L43" xr:uid="{9F1F4486-F257-4BE4-ABF3-C1A93F903876}">
      <formula1>$AJ$1:$AK$1</formula1>
    </dataValidation>
  </dataValidations>
  <pageMargins left="0.59055118110236227" right="0.31496062992125984" top="0.35433070866141736" bottom="0.15748031496062992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6</xdr:col>
                    <xdr:colOff>104775</xdr:colOff>
                    <xdr:row>7</xdr:row>
                    <xdr:rowOff>0</xdr:rowOff>
                  </from>
                  <to>
                    <xdr:col>6</xdr:col>
                    <xdr:colOff>295275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6</xdr:col>
                    <xdr:colOff>104775</xdr:colOff>
                    <xdr:row>8</xdr:row>
                    <xdr:rowOff>0</xdr:rowOff>
                  </from>
                  <to>
                    <xdr:col>6</xdr:col>
                    <xdr:colOff>295275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Check Box 13">
              <controlPr defaultSize="0" autoFill="0" autoLine="0" autoPict="0">
                <anchor moveWithCells="1">
                  <from>
                    <xdr:col>6</xdr:col>
                    <xdr:colOff>104775</xdr:colOff>
                    <xdr:row>9</xdr:row>
                    <xdr:rowOff>0</xdr:rowOff>
                  </from>
                  <to>
                    <xdr:col>6</xdr:col>
                    <xdr:colOff>295275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7" name="Check Box 14">
              <controlPr defaultSize="0" autoFill="0" autoLine="0" autoPict="0">
                <anchor moveWithCells="1">
                  <from>
                    <xdr:col>6</xdr:col>
                    <xdr:colOff>104775</xdr:colOff>
                    <xdr:row>10</xdr:row>
                    <xdr:rowOff>0</xdr:rowOff>
                  </from>
                  <to>
                    <xdr:col>6</xdr:col>
                    <xdr:colOff>295275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8" name="Check Box 15">
              <controlPr defaultSize="0" autoFill="0" autoLine="0" autoPict="0">
                <anchor moveWithCells="1">
                  <from>
                    <xdr:col>6</xdr:col>
                    <xdr:colOff>104775</xdr:colOff>
                    <xdr:row>15</xdr:row>
                    <xdr:rowOff>0</xdr:rowOff>
                  </from>
                  <to>
                    <xdr:col>6</xdr:col>
                    <xdr:colOff>295275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9" name="Check Box 16">
              <controlPr defaultSize="0" autoFill="0" autoLine="0" autoPict="0">
                <anchor moveWithCells="1">
                  <from>
                    <xdr:col>6</xdr:col>
                    <xdr:colOff>104775</xdr:colOff>
                    <xdr:row>16</xdr:row>
                    <xdr:rowOff>0</xdr:rowOff>
                  </from>
                  <to>
                    <xdr:col>6</xdr:col>
                    <xdr:colOff>295275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" name="Check Box 17">
              <controlPr defaultSize="0" autoFill="0" autoLine="0" autoPict="0">
                <anchor moveWithCells="1">
                  <from>
                    <xdr:col>6</xdr:col>
                    <xdr:colOff>104775</xdr:colOff>
                    <xdr:row>19</xdr:row>
                    <xdr:rowOff>0</xdr:rowOff>
                  </from>
                  <to>
                    <xdr:col>6</xdr:col>
                    <xdr:colOff>295275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1" name="Check Box 18">
              <controlPr defaultSize="0" autoFill="0" autoLine="0" autoPict="0">
                <anchor moveWithCells="1">
                  <from>
                    <xdr:col>6</xdr:col>
                    <xdr:colOff>104775</xdr:colOff>
                    <xdr:row>20</xdr:row>
                    <xdr:rowOff>0</xdr:rowOff>
                  </from>
                  <to>
                    <xdr:col>6</xdr:col>
                    <xdr:colOff>295275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2" name="Check Box 21">
              <controlPr defaultSize="0" autoFill="0" autoLine="0" autoPict="0">
                <anchor moveWithCells="1">
                  <from>
                    <xdr:col>21</xdr:col>
                    <xdr:colOff>104775</xdr:colOff>
                    <xdr:row>9</xdr:row>
                    <xdr:rowOff>0</xdr:rowOff>
                  </from>
                  <to>
                    <xdr:col>21</xdr:col>
                    <xdr:colOff>295275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3" name="Check Box 22">
              <controlPr defaultSize="0" autoFill="0" autoLine="0" autoPict="0">
                <anchor moveWithCells="1">
                  <from>
                    <xdr:col>21</xdr:col>
                    <xdr:colOff>104775</xdr:colOff>
                    <xdr:row>10</xdr:row>
                    <xdr:rowOff>0</xdr:rowOff>
                  </from>
                  <to>
                    <xdr:col>21</xdr:col>
                    <xdr:colOff>295275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4" name="Check Box 23">
              <controlPr defaultSize="0" autoFill="0" autoLine="0" autoPict="0">
                <anchor moveWithCells="1">
                  <from>
                    <xdr:col>21</xdr:col>
                    <xdr:colOff>104775</xdr:colOff>
                    <xdr:row>39</xdr:row>
                    <xdr:rowOff>0</xdr:rowOff>
                  </from>
                  <to>
                    <xdr:col>21</xdr:col>
                    <xdr:colOff>295275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5" name="Check Box 24">
              <controlPr defaultSize="0" autoFill="0" autoLine="0" autoPict="0">
                <anchor moveWithCells="1">
                  <from>
                    <xdr:col>21</xdr:col>
                    <xdr:colOff>104775</xdr:colOff>
                    <xdr:row>40</xdr:row>
                    <xdr:rowOff>0</xdr:rowOff>
                  </from>
                  <to>
                    <xdr:col>21</xdr:col>
                    <xdr:colOff>295275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6</xdr:col>
                    <xdr:colOff>133350</xdr:colOff>
                    <xdr:row>39</xdr:row>
                    <xdr:rowOff>57150</xdr:rowOff>
                  </from>
                  <to>
                    <xdr:col>7</xdr:col>
                    <xdr:colOff>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7" name="Check Box 25">
              <controlPr defaultSize="0" autoFill="0" autoLine="0" autoPict="0">
                <anchor moveWithCells="1">
                  <from>
                    <xdr:col>21</xdr:col>
                    <xdr:colOff>133350</xdr:colOff>
                    <xdr:row>17</xdr:row>
                    <xdr:rowOff>57150</xdr:rowOff>
                  </from>
                  <to>
                    <xdr:col>22</xdr:col>
                    <xdr:colOff>0</xdr:colOff>
                    <xdr:row>18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8F29-226A-4138-AD6A-8500B9C85199}">
  <dimension ref="B1:AF68"/>
  <sheetViews>
    <sheetView tabSelected="1" zoomScaleNormal="100" workbookViewId="0">
      <selection activeCell="M8" sqref="M8"/>
    </sheetView>
  </sheetViews>
  <sheetFormatPr defaultColWidth="4.625" defaultRowHeight="15" x14ac:dyDescent="0.4"/>
  <cols>
    <col min="1" max="1" width="4.625" style="2"/>
    <col min="2" max="2" width="4.125" style="2" customWidth="1"/>
    <col min="3" max="7" width="3.75" style="2" customWidth="1"/>
    <col min="8" max="8" width="8.125" style="2" customWidth="1"/>
    <col min="9" max="16" width="9.375" style="2" customWidth="1"/>
    <col min="17" max="22" width="3" style="2" customWidth="1"/>
    <col min="23" max="23" width="4.25" style="2" customWidth="1"/>
    <col min="24" max="31" width="4.375" style="2" customWidth="1"/>
    <col min="32" max="16384" width="4.625" style="2"/>
  </cols>
  <sheetData>
    <row r="1" spans="2:32" ht="23.45" customHeight="1" x14ac:dyDescent="0.4">
      <c r="D1" s="10" t="s">
        <v>0</v>
      </c>
      <c r="F1" s="151"/>
      <c r="G1" s="151"/>
      <c r="H1" s="1" t="s">
        <v>35</v>
      </c>
      <c r="I1" s="1" t="s">
        <v>73</v>
      </c>
      <c r="J1" s="1"/>
      <c r="K1" s="1"/>
      <c r="M1" s="1"/>
      <c r="N1" s="1" t="s">
        <v>80</v>
      </c>
      <c r="O1" s="1"/>
      <c r="P1" s="1"/>
      <c r="Q1" s="1"/>
      <c r="R1" s="1"/>
      <c r="S1" s="1"/>
      <c r="T1" s="1"/>
      <c r="U1" s="1"/>
      <c r="AB1" s="2" t="s">
        <v>70</v>
      </c>
      <c r="AC1" s="2" t="s">
        <v>71</v>
      </c>
    </row>
    <row r="2" spans="2:32" ht="16.5" customHeight="1" thickBot="1" x14ac:dyDescent="0.45">
      <c r="B2" s="273"/>
      <c r="C2" s="273"/>
      <c r="D2" s="273"/>
      <c r="E2" s="273"/>
      <c r="F2" s="273"/>
      <c r="G2" s="273"/>
      <c r="H2" s="273"/>
      <c r="I2" s="273"/>
      <c r="J2" s="273"/>
    </row>
    <row r="3" spans="2:32" ht="18.75" customHeight="1" thickBot="1" x14ac:dyDescent="0.45">
      <c r="B3" s="3"/>
      <c r="C3" s="274" t="s">
        <v>36</v>
      </c>
      <c r="D3" s="149"/>
      <c r="E3" s="147"/>
      <c r="F3" s="148"/>
      <c r="G3" s="148"/>
      <c r="H3" s="149"/>
      <c r="I3" s="3"/>
      <c r="J3" s="270" t="s">
        <v>54</v>
      </c>
      <c r="K3" s="270"/>
      <c r="L3" s="6"/>
      <c r="M3" s="6"/>
      <c r="N3" s="6"/>
      <c r="O3" s="6"/>
      <c r="P3" s="27"/>
      <c r="Q3" s="27"/>
      <c r="R3" s="27"/>
      <c r="S3" s="277"/>
      <c r="T3" s="277"/>
      <c r="U3" s="277"/>
      <c r="V3" s="277"/>
      <c r="AF3" s="7"/>
    </row>
    <row r="4" spans="2:32" ht="18.75" customHeight="1" thickBot="1" x14ac:dyDescent="0.45">
      <c r="B4" s="3"/>
      <c r="C4" s="153"/>
      <c r="D4" s="155"/>
      <c r="E4" s="153"/>
      <c r="F4" s="154"/>
      <c r="G4" s="154"/>
      <c r="H4" s="155"/>
      <c r="I4" s="3"/>
      <c r="J4" s="271" t="s">
        <v>63</v>
      </c>
      <c r="K4" s="271"/>
      <c r="L4" s="9"/>
      <c r="M4" s="9"/>
      <c r="N4" s="9"/>
      <c r="O4" s="9"/>
      <c r="S4" s="277"/>
      <c r="T4" s="277"/>
      <c r="U4" s="277"/>
      <c r="V4" s="277"/>
      <c r="AF4" s="7"/>
    </row>
    <row r="5" spans="2:32" ht="15.6" customHeight="1" thickBot="1" x14ac:dyDescent="0.45">
      <c r="B5" s="1"/>
      <c r="C5" s="1"/>
      <c r="D5" s="1"/>
      <c r="E5" s="1"/>
      <c r="F5" s="1"/>
      <c r="AA5" s="151"/>
      <c r="AB5" s="151"/>
      <c r="AC5" s="151"/>
      <c r="AD5" s="151"/>
    </row>
    <row r="6" spans="2:32" s="5" customFormat="1" ht="12" customHeight="1" x14ac:dyDescent="0.4">
      <c r="B6" s="262" t="s">
        <v>51</v>
      </c>
      <c r="C6" s="293" t="s">
        <v>1</v>
      </c>
      <c r="D6" s="293"/>
      <c r="E6" s="293"/>
      <c r="F6" s="293"/>
      <c r="G6" s="294"/>
      <c r="H6" s="297" t="s">
        <v>66</v>
      </c>
      <c r="I6" s="299" t="s">
        <v>48</v>
      </c>
      <c r="J6" s="300"/>
      <c r="K6" s="300"/>
      <c r="L6" s="301"/>
      <c r="M6" s="299" t="s">
        <v>72</v>
      </c>
      <c r="N6" s="300"/>
      <c r="O6" s="300"/>
      <c r="P6" s="30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2:32" s="8" customFormat="1" ht="12" customHeight="1" thickBot="1" x14ac:dyDescent="0.45">
      <c r="B7" s="263"/>
      <c r="C7" s="295"/>
      <c r="D7" s="295"/>
      <c r="E7" s="295"/>
      <c r="F7" s="295"/>
      <c r="G7" s="296"/>
      <c r="H7" s="298"/>
      <c r="I7" s="20" t="s">
        <v>47</v>
      </c>
      <c r="J7" s="21" t="s">
        <v>76</v>
      </c>
      <c r="K7" s="22" t="s">
        <v>33</v>
      </c>
      <c r="L7" s="23" t="s">
        <v>34</v>
      </c>
      <c r="M7" s="24" t="s">
        <v>83</v>
      </c>
      <c r="N7" s="25" t="s">
        <v>58</v>
      </c>
      <c r="O7" s="22" t="s">
        <v>77</v>
      </c>
      <c r="P7" s="26" t="s">
        <v>34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2:32" ht="12" customHeight="1" thickTop="1" x14ac:dyDescent="0.4">
      <c r="B8" s="303">
        <v>1</v>
      </c>
      <c r="C8" s="304" t="s">
        <v>2</v>
      </c>
      <c r="D8" s="305"/>
      <c r="E8" s="305"/>
      <c r="F8" s="305"/>
      <c r="G8" s="306"/>
      <c r="H8" s="53" t="s">
        <v>38</v>
      </c>
      <c r="I8" s="28"/>
      <c r="J8" s="29"/>
      <c r="K8" s="30"/>
      <c r="L8" s="31">
        <f t="shared" ref="L8:L17" si="0">SUM(I8:K8)</f>
        <v>0</v>
      </c>
      <c r="M8" s="32"/>
      <c r="N8" s="33"/>
      <c r="O8" s="34"/>
      <c r="P8" s="35">
        <f>SUM(M8:O8)</f>
        <v>0</v>
      </c>
    </row>
    <row r="9" spans="2:32" ht="12" customHeight="1" x14ac:dyDescent="0.4">
      <c r="B9" s="211"/>
      <c r="C9" s="307"/>
      <c r="D9" s="308"/>
      <c r="E9" s="308"/>
      <c r="F9" s="308"/>
      <c r="G9" s="309"/>
      <c r="H9" s="54" t="s">
        <v>39</v>
      </c>
      <c r="I9" s="36"/>
      <c r="J9" s="37"/>
      <c r="K9" s="37"/>
      <c r="L9" s="38">
        <f t="shared" si="0"/>
        <v>0</v>
      </c>
      <c r="M9" s="39"/>
      <c r="N9" s="40"/>
      <c r="O9" s="41"/>
      <c r="P9" s="42">
        <f>SUM(M9:O9)</f>
        <v>0</v>
      </c>
    </row>
    <row r="10" spans="2:32" ht="12" customHeight="1" x14ac:dyDescent="0.4">
      <c r="B10" s="211">
        <v>2</v>
      </c>
      <c r="C10" s="304" t="s">
        <v>40</v>
      </c>
      <c r="D10" s="305"/>
      <c r="E10" s="305"/>
      <c r="F10" s="305"/>
      <c r="G10" s="306"/>
      <c r="H10" s="55" t="s">
        <v>38</v>
      </c>
      <c r="I10" s="28"/>
      <c r="J10" s="29"/>
      <c r="K10" s="30"/>
      <c r="L10" s="43">
        <f t="shared" si="0"/>
        <v>0</v>
      </c>
      <c r="M10" s="44"/>
      <c r="N10" s="45"/>
      <c r="O10" s="46"/>
      <c r="P10" s="47">
        <f>SUM(M10:O10)</f>
        <v>0</v>
      </c>
    </row>
    <row r="11" spans="2:32" ht="12" customHeight="1" x14ac:dyDescent="0.4">
      <c r="B11" s="211"/>
      <c r="C11" s="307"/>
      <c r="D11" s="308"/>
      <c r="E11" s="308"/>
      <c r="F11" s="308"/>
      <c r="G11" s="309"/>
      <c r="H11" s="54" t="s">
        <v>39</v>
      </c>
      <c r="I11" s="36"/>
      <c r="J11" s="37"/>
      <c r="K11" s="37"/>
      <c r="L11" s="38">
        <f t="shared" si="0"/>
        <v>0</v>
      </c>
      <c r="M11" s="39"/>
      <c r="N11" s="40"/>
      <c r="O11" s="41"/>
      <c r="P11" s="42">
        <f>SUM(M11:O11)</f>
        <v>0</v>
      </c>
    </row>
    <row r="12" spans="2:32" ht="12" customHeight="1" x14ac:dyDescent="0.4">
      <c r="B12" s="303">
        <v>3</v>
      </c>
      <c r="C12" s="304" t="s">
        <v>3</v>
      </c>
      <c r="D12" s="305"/>
      <c r="E12" s="305"/>
      <c r="F12" s="305"/>
      <c r="G12" s="306"/>
      <c r="H12" s="55" t="s">
        <v>38</v>
      </c>
      <c r="I12" s="28"/>
      <c r="J12" s="29"/>
      <c r="K12" s="30"/>
      <c r="L12" s="43">
        <f t="shared" si="0"/>
        <v>0</v>
      </c>
      <c r="M12" s="44"/>
      <c r="N12" s="45"/>
      <c r="O12" s="46"/>
      <c r="P12" s="47">
        <f t="shared" ref="P12:P17" si="1">SUM(M12:O12)</f>
        <v>0</v>
      </c>
    </row>
    <row r="13" spans="2:32" ht="12" customHeight="1" x14ac:dyDescent="0.4">
      <c r="B13" s="211"/>
      <c r="C13" s="307"/>
      <c r="D13" s="308"/>
      <c r="E13" s="308"/>
      <c r="F13" s="308"/>
      <c r="G13" s="309"/>
      <c r="H13" s="54" t="s">
        <v>39</v>
      </c>
      <c r="I13" s="36"/>
      <c r="J13" s="37"/>
      <c r="K13" s="37"/>
      <c r="L13" s="38">
        <f t="shared" si="0"/>
        <v>0</v>
      </c>
      <c r="M13" s="39"/>
      <c r="N13" s="40"/>
      <c r="O13" s="41"/>
      <c r="P13" s="42">
        <f t="shared" si="1"/>
        <v>0</v>
      </c>
    </row>
    <row r="14" spans="2:32" ht="12" customHeight="1" x14ac:dyDescent="0.4">
      <c r="B14" s="211">
        <v>4</v>
      </c>
      <c r="C14" s="304" t="s">
        <v>4</v>
      </c>
      <c r="D14" s="305"/>
      <c r="E14" s="305"/>
      <c r="F14" s="305"/>
      <c r="G14" s="306"/>
      <c r="H14" s="55" t="s">
        <v>38</v>
      </c>
      <c r="I14" s="28"/>
      <c r="J14" s="29"/>
      <c r="K14" s="30"/>
      <c r="L14" s="43">
        <f t="shared" si="0"/>
        <v>0</v>
      </c>
      <c r="M14" s="44"/>
      <c r="N14" s="45"/>
      <c r="O14" s="46"/>
      <c r="P14" s="47">
        <f t="shared" si="1"/>
        <v>0</v>
      </c>
    </row>
    <row r="15" spans="2:32" ht="12" customHeight="1" x14ac:dyDescent="0.4">
      <c r="B15" s="211"/>
      <c r="C15" s="307"/>
      <c r="D15" s="308"/>
      <c r="E15" s="308"/>
      <c r="F15" s="308"/>
      <c r="G15" s="309"/>
      <c r="H15" s="54" t="s">
        <v>39</v>
      </c>
      <c r="I15" s="36"/>
      <c r="J15" s="37"/>
      <c r="K15" s="37"/>
      <c r="L15" s="38">
        <f t="shared" si="0"/>
        <v>0</v>
      </c>
      <c r="M15" s="39"/>
      <c r="N15" s="40"/>
      <c r="O15" s="41"/>
      <c r="P15" s="42">
        <f t="shared" si="1"/>
        <v>0</v>
      </c>
    </row>
    <row r="16" spans="2:32" ht="12" customHeight="1" x14ac:dyDescent="0.4">
      <c r="B16" s="303">
        <v>5</v>
      </c>
      <c r="C16" s="310" t="s">
        <v>5</v>
      </c>
      <c r="D16" s="311"/>
      <c r="E16" s="311"/>
      <c r="F16" s="311"/>
      <c r="G16" s="312"/>
      <c r="H16" s="55" t="s">
        <v>38</v>
      </c>
      <c r="I16" s="48"/>
      <c r="J16" s="44"/>
      <c r="K16" s="45"/>
      <c r="L16" s="43">
        <f t="shared" si="0"/>
        <v>0</v>
      </c>
      <c r="M16" s="44"/>
      <c r="N16" s="45"/>
      <c r="O16" s="46"/>
      <c r="P16" s="47">
        <f t="shared" si="1"/>
        <v>0</v>
      </c>
    </row>
    <row r="17" spans="2:20" ht="12" customHeight="1" x14ac:dyDescent="0.4">
      <c r="B17" s="211"/>
      <c r="C17" s="307"/>
      <c r="D17" s="308"/>
      <c r="E17" s="308"/>
      <c r="F17" s="308"/>
      <c r="G17" s="309"/>
      <c r="H17" s="54" t="s">
        <v>39</v>
      </c>
      <c r="I17" s="36"/>
      <c r="J17" s="37"/>
      <c r="K17" s="37"/>
      <c r="L17" s="38">
        <f t="shared" si="0"/>
        <v>0</v>
      </c>
      <c r="M17" s="39"/>
      <c r="N17" s="40"/>
      <c r="O17" s="41"/>
      <c r="P17" s="42">
        <f t="shared" si="1"/>
        <v>0</v>
      </c>
    </row>
    <row r="18" spans="2:20" ht="12" customHeight="1" x14ac:dyDescent="0.4">
      <c r="B18" s="211">
        <v>6</v>
      </c>
      <c r="C18" s="304" t="s">
        <v>6</v>
      </c>
      <c r="D18" s="305"/>
      <c r="E18" s="305"/>
      <c r="F18" s="305"/>
      <c r="G18" s="306"/>
      <c r="H18" s="53" t="s">
        <v>38</v>
      </c>
      <c r="I18" s="28"/>
      <c r="J18" s="29"/>
      <c r="K18" s="30"/>
      <c r="L18" s="31">
        <f t="shared" ref="L18:L19" si="2">SUM(I18:K18)</f>
        <v>0</v>
      </c>
      <c r="M18" s="28"/>
      <c r="N18" s="30"/>
      <c r="O18" s="49"/>
      <c r="P18" s="19">
        <f t="shared" ref="P18:P26" si="3">SUM(M18:O18)</f>
        <v>0</v>
      </c>
    </row>
    <row r="19" spans="2:20" ht="12" customHeight="1" x14ac:dyDescent="0.4">
      <c r="B19" s="211"/>
      <c r="C19" s="307"/>
      <c r="D19" s="308"/>
      <c r="E19" s="308"/>
      <c r="F19" s="308"/>
      <c r="G19" s="309"/>
      <c r="H19" s="54" t="s">
        <v>39</v>
      </c>
      <c r="I19" s="50"/>
      <c r="J19" s="37"/>
      <c r="K19" s="37"/>
      <c r="L19" s="38">
        <f t="shared" si="2"/>
        <v>0</v>
      </c>
      <c r="M19" s="39"/>
      <c r="N19" s="40"/>
      <c r="O19" s="41"/>
      <c r="P19" s="42">
        <f t="shared" si="3"/>
        <v>0</v>
      </c>
    </row>
    <row r="20" spans="2:20" ht="12" customHeight="1" x14ac:dyDescent="0.4">
      <c r="B20" s="303">
        <v>7</v>
      </c>
      <c r="C20" s="304" t="s">
        <v>8</v>
      </c>
      <c r="D20" s="305"/>
      <c r="E20" s="305"/>
      <c r="F20" s="305"/>
      <c r="G20" s="306"/>
      <c r="H20" s="55" t="s">
        <v>38</v>
      </c>
      <c r="I20" s="28"/>
      <c r="J20" s="29"/>
      <c r="K20" s="30"/>
      <c r="L20" s="43">
        <f t="shared" ref="L20:L26" si="4">SUM(I20:K20)</f>
        <v>0</v>
      </c>
      <c r="M20" s="44"/>
      <c r="N20" s="45"/>
      <c r="O20" s="46"/>
      <c r="P20" s="47">
        <f t="shared" si="3"/>
        <v>0</v>
      </c>
    </row>
    <row r="21" spans="2:20" ht="12" customHeight="1" x14ac:dyDescent="0.4">
      <c r="B21" s="211"/>
      <c r="C21" s="307"/>
      <c r="D21" s="308"/>
      <c r="E21" s="308"/>
      <c r="F21" s="308"/>
      <c r="G21" s="309"/>
      <c r="H21" s="54" t="s">
        <v>39</v>
      </c>
      <c r="I21" s="36"/>
      <c r="J21" s="37"/>
      <c r="K21" s="37"/>
      <c r="L21" s="38">
        <f t="shared" si="4"/>
        <v>0</v>
      </c>
      <c r="M21" s="39"/>
      <c r="N21" s="40"/>
      <c r="O21" s="41"/>
      <c r="P21" s="42">
        <f t="shared" si="3"/>
        <v>0</v>
      </c>
    </row>
    <row r="22" spans="2:20" ht="12" customHeight="1" x14ac:dyDescent="0.4">
      <c r="B22" s="211">
        <v>8</v>
      </c>
      <c r="C22" s="304" t="s">
        <v>9</v>
      </c>
      <c r="D22" s="305"/>
      <c r="E22" s="305"/>
      <c r="F22" s="305"/>
      <c r="G22" s="306"/>
      <c r="H22" s="55" t="s">
        <v>38</v>
      </c>
      <c r="I22" s="28"/>
      <c r="J22" s="29"/>
      <c r="K22" s="30"/>
      <c r="L22" s="43">
        <f t="shared" si="4"/>
        <v>0</v>
      </c>
      <c r="M22" s="44"/>
      <c r="N22" s="45"/>
      <c r="O22" s="46"/>
      <c r="P22" s="47">
        <f t="shared" si="3"/>
        <v>0</v>
      </c>
    </row>
    <row r="23" spans="2:20" ht="12" customHeight="1" x14ac:dyDescent="0.4">
      <c r="B23" s="211"/>
      <c r="C23" s="307"/>
      <c r="D23" s="308"/>
      <c r="E23" s="308"/>
      <c r="F23" s="308"/>
      <c r="G23" s="309"/>
      <c r="H23" s="54" t="s">
        <v>39</v>
      </c>
      <c r="I23" s="36"/>
      <c r="J23" s="37"/>
      <c r="K23" s="37"/>
      <c r="L23" s="38">
        <f t="shared" si="4"/>
        <v>0</v>
      </c>
      <c r="M23" s="39"/>
      <c r="N23" s="40"/>
      <c r="O23" s="41"/>
      <c r="P23" s="42">
        <f t="shared" si="3"/>
        <v>0</v>
      </c>
    </row>
    <row r="24" spans="2:20" ht="12" customHeight="1" x14ac:dyDescent="0.4">
      <c r="B24" s="303">
        <v>9</v>
      </c>
      <c r="C24" s="304" t="s">
        <v>15</v>
      </c>
      <c r="D24" s="305"/>
      <c r="E24" s="305"/>
      <c r="F24" s="305"/>
      <c r="G24" s="306"/>
      <c r="H24" s="55" t="s">
        <v>38</v>
      </c>
      <c r="I24" s="28"/>
      <c r="J24" s="29"/>
      <c r="K24" s="30"/>
      <c r="L24" s="43">
        <f t="shared" si="4"/>
        <v>0</v>
      </c>
      <c r="M24" s="44"/>
      <c r="N24" s="45"/>
      <c r="O24" s="46"/>
      <c r="P24" s="47">
        <f t="shared" si="3"/>
        <v>0</v>
      </c>
    </row>
    <row r="25" spans="2:20" ht="12" customHeight="1" x14ac:dyDescent="0.4">
      <c r="B25" s="211"/>
      <c r="C25" s="307"/>
      <c r="D25" s="308"/>
      <c r="E25" s="308"/>
      <c r="F25" s="308"/>
      <c r="G25" s="309"/>
      <c r="H25" s="54" t="s">
        <v>39</v>
      </c>
      <c r="I25" s="36"/>
      <c r="J25" s="37"/>
      <c r="K25" s="37"/>
      <c r="L25" s="38">
        <f t="shared" si="4"/>
        <v>0</v>
      </c>
      <c r="M25" s="39"/>
      <c r="N25" s="40"/>
      <c r="O25" s="41"/>
      <c r="P25" s="42">
        <f t="shared" si="3"/>
        <v>0</v>
      </c>
    </row>
    <row r="26" spans="2:20" ht="12" customHeight="1" x14ac:dyDescent="0.4">
      <c r="B26" s="211">
        <v>10</v>
      </c>
      <c r="C26" s="304" t="s">
        <v>69</v>
      </c>
      <c r="D26" s="305"/>
      <c r="E26" s="305"/>
      <c r="F26" s="305"/>
      <c r="G26" s="306"/>
      <c r="H26" s="278" t="s">
        <v>38</v>
      </c>
      <c r="I26" s="280"/>
      <c r="J26" s="282"/>
      <c r="K26" s="284"/>
      <c r="L26" s="286">
        <f t="shared" si="4"/>
        <v>0</v>
      </c>
      <c r="M26" s="280"/>
      <c r="N26" s="282"/>
      <c r="O26" s="284"/>
      <c r="P26" s="291">
        <f t="shared" si="3"/>
        <v>0</v>
      </c>
    </row>
    <row r="27" spans="2:20" ht="12" customHeight="1" thickBot="1" x14ac:dyDescent="0.45">
      <c r="B27" s="211"/>
      <c r="C27" s="313"/>
      <c r="D27" s="314"/>
      <c r="E27" s="314"/>
      <c r="F27" s="314"/>
      <c r="G27" s="315"/>
      <c r="H27" s="279"/>
      <c r="I27" s="281"/>
      <c r="J27" s="283"/>
      <c r="K27" s="285"/>
      <c r="L27" s="287"/>
      <c r="M27" s="281"/>
      <c r="N27" s="283"/>
      <c r="O27" s="285"/>
      <c r="P27" s="292"/>
    </row>
    <row r="28" spans="2:20" ht="13.5" customHeight="1" x14ac:dyDescent="0.4">
      <c r="B28" s="147" t="s">
        <v>68</v>
      </c>
      <c r="C28" s="148"/>
      <c r="D28" s="148"/>
      <c r="E28" s="148"/>
      <c r="F28" s="148"/>
      <c r="G28" s="149"/>
      <c r="H28" s="58" t="s">
        <v>38</v>
      </c>
      <c r="I28" s="59">
        <f>I8+I10+I12+I14+I16+I18+I20+I22+I24+I26</f>
        <v>0</v>
      </c>
      <c r="J28" s="68">
        <f t="shared" ref="J28:P28" si="5">J8+J10+J12+J14+J16+J18+J20+J22+J24+J26</f>
        <v>0</v>
      </c>
      <c r="K28" s="63">
        <f t="shared" si="5"/>
        <v>0</v>
      </c>
      <c r="L28" s="59">
        <f t="shared" si="5"/>
        <v>0</v>
      </c>
      <c r="M28" s="59">
        <f>M8+M10+M12+M14+M16+M18+M20+M22+M24+M26</f>
        <v>0</v>
      </c>
      <c r="N28" s="68">
        <f t="shared" si="5"/>
        <v>0</v>
      </c>
      <c r="O28" s="63">
        <f t="shared" si="5"/>
        <v>0</v>
      </c>
      <c r="P28" s="60">
        <f t="shared" si="5"/>
        <v>0</v>
      </c>
    </row>
    <row r="29" spans="2:20" ht="13.5" customHeight="1" thickBot="1" x14ac:dyDescent="0.45">
      <c r="B29" s="153"/>
      <c r="C29" s="154"/>
      <c r="D29" s="154"/>
      <c r="E29" s="154"/>
      <c r="F29" s="154"/>
      <c r="G29" s="155"/>
      <c r="H29" s="56" t="s">
        <v>39</v>
      </c>
      <c r="I29" s="66">
        <f t="shared" ref="I29:P29" si="6">I9+I11+I13+I15+I17+I19+I21+I23+I25</f>
        <v>0</v>
      </c>
      <c r="J29" s="69">
        <f t="shared" si="6"/>
        <v>0</v>
      </c>
      <c r="K29" s="64">
        <f t="shared" si="6"/>
        <v>0</v>
      </c>
      <c r="L29" s="51">
        <f t="shared" si="6"/>
        <v>0</v>
      </c>
      <c r="M29" s="66">
        <f t="shared" si="6"/>
        <v>0</v>
      </c>
      <c r="N29" s="69">
        <f t="shared" si="6"/>
        <v>0</v>
      </c>
      <c r="O29" s="64">
        <f t="shared" si="6"/>
        <v>0</v>
      </c>
      <c r="P29" s="61">
        <f t="shared" si="6"/>
        <v>0</v>
      </c>
    </row>
    <row r="30" spans="2:20" ht="22.5" customHeight="1" thickBot="1" x14ac:dyDescent="0.45">
      <c r="B30" s="288" t="s">
        <v>49</v>
      </c>
      <c r="C30" s="289"/>
      <c r="D30" s="289"/>
      <c r="E30" s="289"/>
      <c r="F30" s="289"/>
      <c r="G30" s="290"/>
      <c r="H30" s="57"/>
      <c r="I30" s="67">
        <f>I28+I29</f>
        <v>0</v>
      </c>
      <c r="J30" s="70">
        <f t="shared" ref="J30:P30" si="7">J28+J29</f>
        <v>0</v>
      </c>
      <c r="K30" s="65">
        <f t="shared" si="7"/>
        <v>0</v>
      </c>
      <c r="L30" s="52">
        <f t="shared" si="7"/>
        <v>0</v>
      </c>
      <c r="M30" s="67">
        <f t="shared" si="7"/>
        <v>0</v>
      </c>
      <c r="N30" s="70">
        <f t="shared" si="7"/>
        <v>0</v>
      </c>
      <c r="O30" s="65">
        <f t="shared" si="7"/>
        <v>0</v>
      </c>
      <c r="P30" s="62">
        <f t="shared" si="7"/>
        <v>0</v>
      </c>
    </row>
    <row r="31" spans="2:20" ht="10.5" customHeight="1" thickBot="1" x14ac:dyDescent="0.45"/>
    <row r="32" spans="2:20" ht="21" customHeight="1" x14ac:dyDescent="0.4">
      <c r="C32" s="2" t="s">
        <v>74</v>
      </c>
      <c r="L32" s="2" t="s">
        <v>62</v>
      </c>
      <c r="O32" s="144" t="s">
        <v>52</v>
      </c>
      <c r="P32" s="11"/>
      <c r="Q32" s="12"/>
      <c r="R32" s="12"/>
      <c r="S32" s="12"/>
      <c r="T32" s="13"/>
    </row>
    <row r="33" spans="2:20" ht="21" customHeight="1" x14ac:dyDescent="0.4">
      <c r="B33" s="151" t="s">
        <v>82</v>
      </c>
      <c r="C33" s="151"/>
      <c r="D33" s="151"/>
      <c r="E33" s="151"/>
      <c r="F33" s="151" t="s">
        <v>59</v>
      </c>
      <c r="G33" s="151"/>
      <c r="I33" s="7" t="s">
        <v>31</v>
      </c>
      <c r="K33" s="71" t="s">
        <v>60</v>
      </c>
      <c r="O33" s="145"/>
      <c r="P33" s="14"/>
      <c r="Q33" s="7"/>
      <c r="R33" s="7"/>
      <c r="S33" s="7"/>
      <c r="T33" s="15"/>
    </row>
    <row r="34" spans="2:20" ht="21" customHeight="1" x14ac:dyDescent="0.4">
      <c r="O34" s="145"/>
      <c r="P34" s="14"/>
      <c r="Q34" s="7"/>
      <c r="R34" s="7"/>
      <c r="S34" s="7"/>
      <c r="T34" s="15"/>
    </row>
    <row r="35" spans="2:20" ht="21" customHeight="1" thickBot="1" x14ac:dyDescent="0.45">
      <c r="C35" s="154"/>
      <c r="D35" s="154"/>
      <c r="E35" s="154"/>
      <c r="F35" s="154"/>
      <c r="G35" s="154"/>
      <c r="H35" s="4" t="s">
        <v>32</v>
      </c>
      <c r="I35" s="4"/>
      <c r="J35" s="154"/>
      <c r="K35" s="154"/>
      <c r="L35" s="154"/>
      <c r="M35" s="17" t="s">
        <v>37</v>
      </c>
      <c r="O35" s="146"/>
      <c r="P35" s="16"/>
      <c r="Q35" s="17"/>
      <c r="R35" s="17"/>
      <c r="S35" s="17"/>
      <c r="T35" s="18"/>
    </row>
    <row r="36" spans="2:20" ht="10.5" customHeight="1" x14ac:dyDescent="0.4"/>
    <row r="37" spans="2:20" ht="10.5" customHeight="1" x14ac:dyDescent="0.4"/>
    <row r="38" spans="2:20" ht="10.5" customHeight="1" x14ac:dyDescent="0.4"/>
    <row r="39" spans="2:20" ht="10.5" customHeight="1" x14ac:dyDescent="0.4"/>
    <row r="40" spans="2:20" ht="10.5" customHeight="1" x14ac:dyDescent="0.4"/>
    <row r="41" spans="2:20" ht="10.5" customHeight="1" x14ac:dyDescent="0.4"/>
    <row r="42" spans="2:20" ht="10.5" customHeight="1" x14ac:dyDescent="0.4"/>
    <row r="43" spans="2:20" ht="10.5" customHeight="1" x14ac:dyDescent="0.4"/>
    <row r="44" spans="2:20" ht="10.5" customHeight="1" x14ac:dyDescent="0.4"/>
    <row r="45" spans="2:20" ht="10.5" customHeight="1" x14ac:dyDescent="0.4"/>
    <row r="46" spans="2:20" ht="10.5" customHeight="1" x14ac:dyDescent="0.4"/>
    <row r="47" spans="2:20" ht="10.5" customHeight="1" x14ac:dyDescent="0.4"/>
    <row r="48" spans="2:20" ht="10.5" customHeight="1" x14ac:dyDescent="0.4"/>
    <row r="49" ht="10.5" customHeight="1" x14ac:dyDescent="0.4"/>
    <row r="50" ht="10.5" customHeight="1" x14ac:dyDescent="0.4"/>
    <row r="51" ht="10.5" customHeight="1" x14ac:dyDescent="0.4"/>
    <row r="52" ht="10.5" customHeight="1" x14ac:dyDescent="0.4"/>
    <row r="53" ht="10.5" customHeight="1" x14ac:dyDescent="0.4"/>
    <row r="54" ht="10.5" customHeight="1" x14ac:dyDescent="0.4"/>
    <row r="55" ht="10.5" customHeight="1" x14ac:dyDescent="0.4"/>
    <row r="56" ht="10.5" customHeight="1" x14ac:dyDescent="0.4"/>
    <row r="57" ht="10.5" customHeight="1" x14ac:dyDescent="0.4"/>
    <row r="58" ht="10.5" customHeight="1" x14ac:dyDescent="0.4"/>
    <row r="59" ht="10.5" customHeight="1" x14ac:dyDescent="0.4"/>
    <row r="60" ht="10.5" customHeight="1" x14ac:dyDescent="0.4"/>
    <row r="61" ht="7.9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16.5" customHeight="1" x14ac:dyDescent="0.4"/>
    <row r="68" ht="18.600000000000001" customHeight="1" x14ac:dyDescent="0.4"/>
  </sheetData>
  <mergeCells count="51">
    <mergeCell ref="F1:G1"/>
    <mergeCell ref="D33:E33"/>
    <mergeCell ref="C35:G35"/>
    <mergeCell ref="J35:L35"/>
    <mergeCell ref="F33:G33"/>
    <mergeCell ref="C12:G13"/>
    <mergeCell ref="B2:J2"/>
    <mergeCell ref="C3:D4"/>
    <mergeCell ref="E3:H4"/>
    <mergeCell ref="B28:G29"/>
    <mergeCell ref="B16:B17"/>
    <mergeCell ref="C16:G17"/>
    <mergeCell ref="C26:G27"/>
    <mergeCell ref="B20:B21"/>
    <mergeCell ref="C20:G21"/>
    <mergeCell ref="B24:B25"/>
    <mergeCell ref="C24:G25"/>
    <mergeCell ref="B22:B23"/>
    <mergeCell ref="C22:G23"/>
    <mergeCell ref="P26:P27"/>
    <mergeCell ref="AA5:AD5"/>
    <mergeCell ref="B6:B7"/>
    <mergeCell ref="C6:G7"/>
    <mergeCell ref="H6:H7"/>
    <mergeCell ref="I6:L6"/>
    <mergeCell ref="M6:P6"/>
    <mergeCell ref="B8:B9"/>
    <mergeCell ref="C8:G9"/>
    <mergeCell ref="B18:B19"/>
    <mergeCell ref="C18:G19"/>
    <mergeCell ref="B10:B11"/>
    <mergeCell ref="C10:G11"/>
    <mergeCell ref="B14:B15"/>
    <mergeCell ref="C14:G15"/>
    <mergeCell ref="B12:B13"/>
    <mergeCell ref="S3:V3"/>
    <mergeCell ref="S4:V4"/>
    <mergeCell ref="J3:K3"/>
    <mergeCell ref="J4:K4"/>
    <mergeCell ref="B33:C33"/>
    <mergeCell ref="O32:O35"/>
    <mergeCell ref="H26:H27"/>
    <mergeCell ref="I26:I27"/>
    <mergeCell ref="J26:J27"/>
    <mergeCell ref="K26:K27"/>
    <mergeCell ref="L26:L27"/>
    <mergeCell ref="M26:M27"/>
    <mergeCell ref="N26:N27"/>
    <mergeCell ref="O26:O27"/>
    <mergeCell ref="B26:B27"/>
    <mergeCell ref="B30:G30"/>
  </mergeCells>
  <phoneticPr fontId="1"/>
  <dataValidations count="2">
    <dataValidation type="list" allowBlank="1" showInputMessage="1" sqref="M1" xr:uid="{1FAB53A3-7FD7-497C-9D0F-D2DA5B655B18}">
      <formula1>$AB$1:$AC$1</formula1>
    </dataValidation>
    <dataValidation type="list" allowBlank="1" sqref="K32" xr:uid="{2EC0BC18-2C16-40C3-9BCB-8E463E00E9ED}">
      <formula1>$AB$1:$AC$1</formula1>
    </dataValidation>
  </dataValidations>
  <pageMargins left="0.59055118110236227" right="0.31496062992125984" top="0.74803149606299213" bottom="0.15748031496062992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2a736-6ec3-4718-b2de-d8a07c41fdca" xsi:nil="true"/>
    <lcf76f155ced4ddcb4097134ff3c332f xmlns="dd88e503-9634-46e0-b052-6114538ba55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D2C4DF69FDF044AB9614E13D32B529E" ma:contentTypeVersion="15" ma:contentTypeDescription="新しいドキュメントを作成します。" ma:contentTypeScope="" ma:versionID="46d3cce9533644d2abfb7202cc38ba3d">
  <xsd:schema xmlns:xsd="http://www.w3.org/2001/XMLSchema" xmlns:xs="http://www.w3.org/2001/XMLSchema" xmlns:p="http://schemas.microsoft.com/office/2006/metadata/properties" xmlns:ns2="dd88e503-9634-46e0-b052-6114538ba557" xmlns:ns3="5d32a736-6ec3-4718-b2de-d8a07c41fdca" targetNamespace="http://schemas.microsoft.com/office/2006/metadata/properties" ma:root="true" ma:fieldsID="bb81ad182d5e040f459d733b8093da14" ns2:_="" ns3:_="">
    <xsd:import namespace="dd88e503-9634-46e0-b052-6114538ba557"/>
    <xsd:import namespace="5d32a736-6ec3-4718-b2de-d8a07c41fd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8e503-9634-46e0-b052-6114538ba5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93f3b378-b4d2-49b5-b7b6-9bfd0531d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2a736-6ec3-4718-b2de-d8a07c41fdc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8ec7c0f-de28-40a0-8709-81920b88d19e}" ma:internalName="TaxCatchAll" ma:showField="CatchAllData" ma:web="5d32a736-6ec3-4718-b2de-d8a07c41fd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5DE300-09D6-4899-B648-B3A7DB501C80}">
  <ds:schemaRefs>
    <ds:schemaRef ds:uri="http://schemas.microsoft.com/office/2006/metadata/properties"/>
    <ds:schemaRef ds:uri="http://schemas.microsoft.com/office/infopath/2007/PartnerControls"/>
    <ds:schemaRef ds:uri="5d32a736-6ec3-4718-b2de-d8a07c41fdca"/>
    <ds:schemaRef ds:uri="dd88e503-9634-46e0-b052-6114538ba557"/>
  </ds:schemaRefs>
</ds:datastoreItem>
</file>

<file path=customXml/itemProps2.xml><?xml version="1.0" encoding="utf-8"?>
<ds:datastoreItem xmlns:ds="http://schemas.openxmlformats.org/officeDocument/2006/customXml" ds:itemID="{58A7D271-1BD2-49DB-943C-42F8F6C36D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A8A21D-93D2-42E6-BABE-5CC52ACBF8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8e503-9634-46e0-b052-6114538ba557"/>
    <ds:schemaRef ds:uri="5d32a736-6ec3-4718-b2de-d8a07c41fd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参加申込一覧表(全日） </vt:lpstr>
      <vt:lpstr>参加申込一覧表（定通制）</vt:lpstr>
      <vt:lpstr>'参加申込一覧表(全日）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nikadori</dc:creator>
  <cp:keywords/>
  <dc:description/>
  <cp:lastModifiedBy>知花良</cp:lastModifiedBy>
  <cp:revision/>
  <cp:lastPrinted>2025-07-18T00:31:15Z</cp:lastPrinted>
  <dcterms:created xsi:type="dcterms:W3CDTF">2025-02-09T14:56:55Z</dcterms:created>
  <dcterms:modified xsi:type="dcterms:W3CDTF">2025-09-24T05:38:16Z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0x010100DD2C4DF69FDF044AB9614E13D32B529E</vt:lpwstr>
  </property>
  <property fmtid="{D5CDD505-2E9C-101B-9397-08002B2CF9AE}" pid="3" name="MediaServiceImageTags">
    <vt:lpwstr/>
  </property>
</Properties>
</file>