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山﨑太志\Desktop\"/>
    </mc:Choice>
  </mc:AlternateContent>
  <xr:revisionPtr revIDLastSave="0" documentId="13_ncr:1_{C3460F09-9BCE-4834-AFFD-38F42ACC2F93}" xr6:coauthVersionLast="47" xr6:coauthVersionMax="47" xr10:uidLastSave="{00000000-0000-0000-0000-000000000000}"/>
  <bookViews>
    <workbookView xWindow="-120" yWindow="-120" windowWidth="29040" windowHeight="15720" activeTab="1" xr2:uid="{ED01E5C6-765F-4A9A-85C1-CB3E923E5EF8}"/>
  </bookViews>
  <sheets>
    <sheet name="R8_男子" sheetId="8" r:id="rId1"/>
    <sheet name="R8_女子" sheetId="7" r:id="rId2"/>
    <sheet name="学校番号一覧" sheetId="4" r:id="rId3"/>
  </sheets>
  <definedNames>
    <definedName name="_xlnm.Print_Area" localSheetId="1">'R8_女子'!$A$1:$U$57</definedName>
    <definedName name="_xlnm.Print_Area" localSheetId="0">'R8_男子'!$A$1:$U$57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7" l="1"/>
  <c r="P5" i="7"/>
  <c r="N6" i="7"/>
  <c r="N5" i="7"/>
  <c r="C5" i="7"/>
  <c r="R6" i="8"/>
  <c r="N6" i="8"/>
  <c r="N5" i="8"/>
  <c r="C5" i="8"/>
  <c r="P5" i="8"/>
</calcChain>
</file>

<file path=xl/sharedStrings.xml><?xml version="1.0" encoding="utf-8"?>
<sst xmlns="http://schemas.openxmlformats.org/spreadsheetml/2006/main" count="753" uniqueCount="587">
  <si>
    <t>学 校 名</t>
    <rPh sb="0" eb="1">
      <t>ガク</t>
    </rPh>
    <rPh sb="2" eb="3">
      <t>コウ</t>
    </rPh>
    <rPh sb="4" eb="5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</si>
  <si>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</si>
  <si>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教諭</t>
    <rPh sb="0" eb="2">
      <t>キョウユ</t>
    </rPh>
    <phoneticPr fontId="1"/>
  </si>
  <si>
    <t>外部</t>
    <rPh sb="0" eb="2">
      <t>ガイブ</t>
    </rPh>
    <phoneticPr fontId="1"/>
  </si>
  <si>
    <t>引率責任者</t>
    <rPh sb="0" eb="2">
      <t>インソツ</t>
    </rPh>
    <rPh sb="2" eb="5">
      <t>セキニンシャ</t>
    </rPh>
    <phoneticPr fontId="1"/>
  </si>
  <si>
    <t>印</t>
    <rPh sb="0" eb="1">
      <t>イン</t>
    </rPh>
    <phoneticPr fontId="1"/>
  </si>
  <si>
    <t>ﾏﾈｰｼﾞｬｰ</t>
    <phoneticPr fontId="1"/>
  </si>
  <si>
    <t>No</t>
    <phoneticPr fontId="1"/>
  </si>
  <si>
    <t>TEL</t>
    <phoneticPr fontId="1"/>
  </si>
  <si>
    <t>学年</t>
    <rPh sb="0" eb="2">
      <t>ガクネン</t>
    </rPh>
    <phoneticPr fontId="1"/>
  </si>
  <si>
    <t>氏　　名</t>
    <rPh sb="0" eb="1">
      <t>シ</t>
    </rPh>
    <rPh sb="3" eb="4">
      <t>メイ</t>
    </rPh>
    <phoneticPr fontId="1"/>
  </si>
  <si>
    <t>ふ り が な</t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</si>
  <si>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</si>
  <si>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コ ー チ</t>
    <phoneticPr fontId="1"/>
  </si>
  <si>
    <t>②個人情報については「沖縄県高体連個人情報保護方針」を承諾した上で参加申込みすることに同意します。</t>
    <rPh sb="1" eb="3">
      <t>コジン</t>
    </rPh>
    <rPh sb="3" eb="5">
      <t>ジョウホウ</t>
    </rPh>
    <rPh sb="11" eb="14">
      <t>オキナワケン</t>
    </rPh>
    <rPh sb="14" eb="17">
      <t>コウタイレン</t>
    </rPh>
    <rPh sb="17" eb="19">
      <t>コジン</t>
    </rPh>
    <rPh sb="19" eb="21">
      <t>ジョウホウ</t>
    </rPh>
    <rPh sb="21" eb="23">
      <t>ホゴ</t>
    </rPh>
    <rPh sb="23" eb="25">
      <t>ホウシン</t>
    </rPh>
    <rPh sb="27" eb="29">
      <t>ショウダク</t>
    </rPh>
    <rPh sb="31" eb="32">
      <t>ウエ</t>
    </rPh>
    <rPh sb="33" eb="35">
      <t>サンカ</t>
    </rPh>
    <rPh sb="35" eb="37">
      <t>モウシコ</t>
    </rPh>
    <rPh sb="43" eb="45">
      <t>ドウイ</t>
    </rPh>
    <phoneticPr fontId="1"/>
  </si>
  <si>
    <t>生年月日</t>
    <rPh sb="0" eb="2">
      <t>セイネン</t>
    </rPh>
    <rPh sb="2" eb="4">
      <t>ガッピ</t>
    </rPh>
    <phoneticPr fontId="1"/>
  </si>
  <si>
    <t>①上記の者は本校在学生であり、健康診断の結果異常なく標記大会に出場することを認め、参加申し込みいたします。</t>
    <rPh sb="1" eb="3">
      <t>ジョウキ</t>
    </rPh>
    <rPh sb="4" eb="5">
      <t>モノ</t>
    </rPh>
    <rPh sb="6" eb="8">
      <t>ホンコウ</t>
    </rPh>
    <rPh sb="8" eb="11">
      <t>ザイガクセイ</t>
    </rPh>
    <rPh sb="15" eb="17">
      <t>ケンコウ</t>
    </rPh>
    <rPh sb="17" eb="19">
      <t>シンダン</t>
    </rPh>
    <rPh sb="20" eb="22">
      <t>ケッカ</t>
    </rPh>
    <rPh sb="22" eb="24">
      <t>イジョウ</t>
    </rPh>
    <rPh sb="26" eb="28">
      <t>ヒョウキ</t>
    </rPh>
    <rPh sb="28" eb="30">
      <t>タイカイ</t>
    </rPh>
    <rPh sb="31" eb="33">
      <t>シュツジョウ</t>
    </rPh>
    <rPh sb="38" eb="39">
      <t>ミト</t>
    </rPh>
    <rPh sb="41" eb="43">
      <t>サンカ</t>
    </rPh>
    <rPh sb="43" eb="44">
      <t>モウ</t>
    </rPh>
    <rPh sb="45" eb="46">
      <t>コ</t>
    </rPh>
    <phoneticPr fontId="1"/>
  </si>
  <si>
    <t>教員</t>
    <rPh sb="0" eb="2">
      <t>キョウイン</t>
    </rPh>
    <phoneticPr fontId="1"/>
  </si>
  <si>
    <t>階級</t>
    <rPh sb="0" eb="2">
      <t>カイキュウ</t>
    </rPh>
    <phoneticPr fontId="1"/>
  </si>
  <si>
    <t>所在地</t>
  </si>
  <si>
    <t>女　子</t>
    <phoneticPr fontId="1"/>
  </si>
  <si>
    <t>学校番号</t>
  </si>
  <si>
    <t>学校名</t>
  </si>
  <si>
    <t>学校略称名</t>
  </si>
  <si>
    <t>〒</t>
  </si>
  <si>
    <t>電話番号</t>
  </si>
  <si>
    <t>FAX番号</t>
  </si>
  <si>
    <t>辺土名</t>
  </si>
  <si>
    <t>905-1304</t>
  </si>
  <si>
    <t>大宜味村字饒波2015</t>
  </si>
  <si>
    <t>0980-44-3103</t>
  </si>
  <si>
    <t>xx330019@pref.okinawa.lg.jp</t>
  </si>
  <si>
    <t>北山</t>
  </si>
  <si>
    <t>905-0424</t>
  </si>
  <si>
    <t>今帰仁村字仲尾次540-1</t>
  </si>
  <si>
    <t>0980-56-2401</t>
  </si>
  <si>
    <t>xx330027@pref.okinawa.lg.jp</t>
  </si>
  <si>
    <t>本部</t>
  </si>
  <si>
    <t>905-0214</t>
  </si>
  <si>
    <t>本部町字渡久地377</t>
  </si>
  <si>
    <t>0980-47-2418</t>
  </si>
  <si>
    <t>xx330035@pref.okinawa.lg.jp</t>
  </si>
  <si>
    <t>名商工</t>
  </si>
  <si>
    <t>905-0019</t>
  </si>
  <si>
    <t>名護市大北4-1-23</t>
  </si>
  <si>
    <t>0980-52-3278</t>
  </si>
  <si>
    <t>xx331040@pref.okinawa.lg.jp</t>
  </si>
  <si>
    <t>名護</t>
  </si>
  <si>
    <t>905-0018</t>
  </si>
  <si>
    <t>名護市大西5-17-1</t>
  </si>
  <si>
    <t>0980-52-2615</t>
  </si>
  <si>
    <t>xx330043@pref.okinawa.lg.jp</t>
  </si>
  <si>
    <t>北農</t>
  </si>
  <si>
    <t>名護市字宇茂佐13</t>
  </si>
  <si>
    <t>xx330418@pref.okinawa.lg.jp</t>
  </si>
  <si>
    <t>沖縄高専</t>
  </si>
  <si>
    <t>905-2171</t>
  </si>
  <si>
    <t>沖縄県名護市辺野古905</t>
  </si>
  <si>
    <t>0980-55-4003</t>
  </si>
  <si>
    <t>0980-55-4012</t>
  </si>
  <si>
    <t>ssoumu＠okinawa-ct.ac.jp</t>
  </si>
  <si>
    <t>宜野座</t>
  </si>
  <si>
    <t>904-1302</t>
  </si>
  <si>
    <t>宜野座村字宜野座1</t>
  </si>
  <si>
    <t>098-968-8311</t>
  </si>
  <si>
    <t>xx330051@pref.okinawa.lg.jp</t>
  </si>
  <si>
    <t>石川</t>
  </si>
  <si>
    <t>904-1115</t>
  </si>
  <si>
    <t>うるま市石川伊波861</t>
  </si>
  <si>
    <t>098-964-2006</t>
  </si>
  <si>
    <t>xx330060@pref.okinawa.lg.jp</t>
  </si>
  <si>
    <t>具商</t>
  </si>
  <si>
    <t>904-2215</t>
  </si>
  <si>
    <t>うるま市みどり町6-10-1</t>
  </si>
  <si>
    <t>098-972-3287</t>
  </si>
  <si>
    <t>xx330647@pref.okinawa.lg.jp</t>
  </si>
  <si>
    <t>前原</t>
  </si>
  <si>
    <t>904-2213</t>
  </si>
  <si>
    <t>うるま市字田場1827</t>
  </si>
  <si>
    <t>098-973-3249</t>
  </si>
  <si>
    <t>中農</t>
  </si>
  <si>
    <t>うるま市字田場1570</t>
  </si>
  <si>
    <t>098-973-3578</t>
  </si>
  <si>
    <t>具志川</t>
  </si>
  <si>
    <t>904-2236</t>
  </si>
  <si>
    <t>うるま市喜仲3-28-1</t>
  </si>
  <si>
    <t>098-973-1213</t>
  </si>
  <si>
    <t>与勝</t>
  </si>
  <si>
    <t>904-2312</t>
  </si>
  <si>
    <t>うるま市勝連平安名3248</t>
  </si>
  <si>
    <t>098-978-5230</t>
  </si>
  <si>
    <t>読谷</t>
  </si>
  <si>
    <t>904-0303</t>
  </si>
  <si>
    <t>読谷村字伊良皆198</t>
  </si>
  <si>
    <t>098-956-2157</t>
  </si>
  <si>
    <t>嘉手納</t>
  </si>
  <si>
    <t>904-0202</t>
  </si>
  <si>
    <t>嘉手納町字屋良806</t>
  </si>
  <si>
    <t>098-956-3336</t>
  </si>
  <si>
    <t>美里</t>
  </si>
  <si>
    <t>904-2151</t>
  </si>
  <si>
    <t>沖縄市松本2-5-1</t>
  </si>
  <si>
    <t>098-938-5145</t>
  </si>
  <si>
    <t>美来工科</t>
  </si>
  <si>
    <t>904-0001</t>
  </si>
  <si>
    <t>沖縄市越来3-17-1</t>
  </si>
  <si>
    <t>098-937-5451</t>
  </si>
  <si>
    <t>コザ</t>
  </si>
  <si>
    <t>904-0011</t>
  </si>
  <si>
    <t>沖縄市照屋5-5-1</t>
  </si>
  <si>
    <t>098-937-3563</t>
  </si>
  <si>
    <t>美工</t>
  </si>
  <si>
    <t>904-2172</t>
  </si>
  <si>
    <t>沖縄市泡瀬5-42-2</t>
  </si>
  <si>
    <t>098-937-5848</t>
  </si>
  <si>
    <t>球陽</t>
  </si>
  <si>
    <t>904-0035</t>
  </si>
  <si>
    <t>沖縄市南桃原1-10-1</t>
  </si>
  <si>
    <t>098-933-9301</t>
  </si>
  <si>
    <t>xx330744@pref.okinawa.lg.jp</t>
  </si>
  <si>
    <t>北谷</t>
  </si>
  <si>
    <t>904-0103</t>
  </si>
  <si>
    <t>北谷町字桑江414</t>
  </si>
  <si>
    <t>098-936-1010</t>
  </si>
  <si>
    <t>xx330205@pref.okinawa.lg.jp</t>
  </si>
  <si>
    <t>北中城</t>
  </si>
  <si>
    <t>901-2302</t>
  </si>
  <si>
    <t>北中城村字渡口1997-13</t>
  </si>
  <si>
    <t>098-935-3377</t>
  </si>
  <si>
    <t>xx330281@pref.okinawa.lg.jp</t>
  </si>
  <si>
    <t>普天間</t>
  </si>
  <si>
    <t>901-2202</t>
  </si>
  <si>
    <t>宜野湾市普天間1-24-1</t>
  </si>
  <si>
    <t>098-892-3354</t>
  </si>
  <si>
    <t>xx330108@pref.okinawa.lg.jp</t>
  </si>
  <si>
    <t>中商</t>
  </si>
  <si>
    <t>901-2214</t>
  </si>
  <si>
    <t>宜野湾市我如古2-2-1</t>
  </si>
  <si>
    <t>098-898-4888</t>
  </si>
  <si>
    <t>xx330604@pref.okinawa.lg.jp</t>
  </si>
  <si>
    <t>宜野湾</t>
  </si>
  <si>
    <t>901-2224</t>
  </si>
  <si>
    <t>宜野湾市真志喜2-25-1</t>
  </si>
  <si>
    <t>098-897-1020</t>
  </si>
  <si>
    <t>xx330256@pref.okinawa.lg.jp</t>
  </si>
  <si>
    <t>沖カト</t>
  </si>
  <si>
    <t>901-2215</t>
  </si>
  <si>
    <t>宜野湾市真栄原3-16-1</t>
  </si>
  <si>
    <t>098-897-3300</t>
  </si>
  <si>
    <t>sfficial01@catholic-okinawa.ed.jp</t>
  </si>
  <si>
    <t>西原</t>
  </si>
  <si>
    <t>903-0117</t>
  </si>
  <si>
    <t>西原町字翁長610</t>
  </si>
  <si>
    <t>098-945-5418</t>
  </si>
  <si>
    <t>xx330191@pref.okinawa.lg.jp</t>
  </si>
  <si>
    <t>浦商</t>
  </si>
  <si>
    <t>901-2132</t>
  </si>
  <si>
    <t>浦添市伊祖3-11-1</t>
  </si>
  <si>
    <t>098-877-5844</t>
  </si>
  <si>
    <t>xx330639@pref.okinawa.lg.jp</t>
  </si>
  <si>
    <t>浦工</t>
  </si>
  <si>
    <t>901-2111</t>
  </si>
  <si>
    <t>浦添市経塚1-1-1</t>
  </si>
  <si>
    <t>098-879-5992</t>
  </si>
  <si>
    <t>xx330574@pref.okinawa.lg.jp</t>
  </si>
  <si>
    <t>陽明</t>
  </si>
  <si>
    <t>901-2113</t>
  </si>
  <si>
    <t>浦添市字大平488</t>
  </si>
  <si>
    <t>098-879-3062</t>
  </si>
  <si>
    <t>xx330230@pref.okinawa.lg.jp</t>
  </si>
  <si>
    <t>昭薬附</t>
  </si>
  <si>
    <t>901-2112</t>
  </si>
  <si>
    <t>浦添市字沢岻450</t>
  </si>
  <si>
    <t>098-870-1852</t>
  </si>
  <si>
    <t>sy-jimu@southernx.ne.jp</t>
  </si>
  <si>
    <t>浦添</t>
  </si>
  <si>
    <t>901-2121</t>
  </si>
  <si>
    <t>浦添市内間3-26-1</t>
  </si>
  <si>
    <t>098-877-4970</t>
  </si>
  <si>
    <t>xx330116@pref.okinawa.lg.jp</t>
  </si>
  <si>
    <t>那工</t>
  </si>
  <si>
    <t>901-2122</t>
  </si>
  <si>
    <t>浦添市勢理客4-22-1</t>
  </si>
  <si>
    <t>098-877-6144</t>
  </si>
  <si>
    <t>xx330540@pref.okinawa.lg.jp</t>
  </si>
  <si>
    <t>那国際</t>
  </si>
  <si>
    <t>900-0005</t>
  </si>
  <si>
    <t>那覇市天久1-29-1</t>
  </si>
  <si>
    <t>098-860-5931</t>
  </si>
  <si>
    <t>xx330329@pref.okinawa.lg.jp</t>
  </si>
  <si>
    <t>興南</t>
  </si>
  <si>
    <t>902-0061</t>
  </si>
  <si>
    <t>那覇市古島1-7-1</t>
  </si>
  <si>
    <t>098-884-3293</t>
  </si>
  <si>
    <t>soumu@konan-h.ed.jp</t>
  </si>
  <si>
    <t>首里東</t>
  </si>
  <si>
    <t>903-0804</t>
  </si>
  <si>
    <t>那覇市首里石嶺町3-178</t>
  </si>
  <si>
    <t>098-886-1578</t>
  </si>
  <si>
    <t>xx330302@pref.okinawa.lg.jp</t>
  </si>
  <si>
    <t>首里</t>
  </si>
  <si>
    <t>903-0816</t>
  </si>
  <si>
    <t>那覇市首里真和志町2-43</t>
  </si>
  <si>
    <t>098-885-0028</t>
  </si>
  <si>
    <t>xx330124@pref.okinawa.lg.jp</t>
  </si>
  <si>
    <t>沖工</t>
  </si>
  <si>
    <t>902-0062</t>
  </si>
  <si>
    <t>那覇市松川3-20-1</t>
  </si>
  <si>
    <t>098-832-3831</t>
  </si>
  <si>
    <t>xx330558@pref.okinawa.lg.jp</t>
  </si>
  <si>
    <t>沖尚</t>
  </si>
  <si>
    <t>902-0075</t>
  </si>
  <si>
    <t>那覇市字国場747</t>
  </si>
  <si>
    <t>098-832-1767</t>
  </si>
  <si>
    <t>query@okisho.ed.jp</t>
  </si>
  <si>
    <t>真和志</t>
  </si>
  <si>
    <t>902-0072</t>
  </si>
  <si>
    <t>那覇市字真地248</t>
  </si>
  <si>
    <t>098-833-0810</t>
  </si>
  <si>
    <t>xx330141@pref.okinawa.lg.jp</t>
  </si>
  <si>
    <t>那商</t>
  </si>
  <si>
    <t>900-0032</t>
  </si>
  <si>
    <t>那覇市松山1-16-1</t>
  </si>
  <si>
    <t>098-866-6555</t>
  </si>
  <si>
    <t>xx330612@pref.okinawa.lg.jp</t>
  </si>
  <si>
    <t>那覇</t>
  </si>
  <si>
    <t>900-0014</t>
  </si>
  <si>
    <t>那覇市松尾1-21-44</t>
  </si>
  <si>
    <t>098-867-1623</t>
  </si>
  <si>
    <t>xx330132@pref.okinawa.lg.jp</t>
  </si>
  <si>
    <t>小禄</t>
  </si>
  <si>
    <t>901-0151</t>
  </si>
  <si>
    <t>那覇市鏡原町22-1</t>
  </si>
  <si>
    <t>098-857-0481</t>
  </si>
  <si>
    <t>xx330159@pref.okinawa.lg.jp</t>
  </si>
  <si>
    <t>那覇西</t>
  </si>
  <si>
    <t>開邦</t>
  </si>
  <si>
    <t>901-1105</t>
  </si>
  <si>
    <t>南風原町字新川646</t>
  </si>
  <si>
    <t>098-889-1715</t>
  </si>
  <si>
    <t>xx330736@pref.okinawa.lg.jp</t>
  </si>
  <si>
    <t>南風原</t>
  </si>
  <si>
    <t>901-1117</t>
  </si>
  <si>
    <t>南風原町字津嘉山1140</t>
  </si>
  <si>
    <t>098-889-4618</t>
  </si>
  <si>
    <t>xx330213@pref.okinawa.lg.jp</t>
  </si>
  <si>
    <t>知念</t>
  </si>
  <si>
    <t>901-1303</t>
  </si>
  <si>
    <t>与那原町字与那原11</t>
  </si>
  <si>
    <t>098-946-2207</t>
  </si>
  <si>
    <t>xx330175@pref.okinawa.lg.jp</t>
  </si>
  <si>
    <t>豊見城</t>
  </si>
  <si>
    <t>901-0201</t>
  </si>
  <si>
    <t>豊見城市字真玉橋217</t>
  </si>
  <si>
    <t>098-850-5551</t>
  </si>
  <si>
    <t>xx330167@pref.okinawa.lg.jp</t>
  </si>
  <si>
    <t>豊南</t>
  </si>
  <si>
    <t>901-0223</t>
  </si>
  <si>
    <t>豊見城市字翁長520</t>
  </si>
  <si>
    <t>098-850-1950</t>
  </si>
  <si>
    <t>xx330264@pref.okinawa.lg.jp</t>
  </si>
  <si>
    <t>南農</t>
  </si>
  <si>
    <t>901-0203</t>
  </si>
  <si>
    <t>豊見城市字長堂182</t>
  </si>
  <si>
    <t>098-850-6006</t>
  </si>
  <si>
    <t>xx330434@pref.okinawa.lg.jp</t>
  </si>
  <si>
    <t>南商</t>
  </si>
  <si>
    <t>901-0411</t>
  </si>
  <si>
    <t>八重瀬町字友寄850</t>
  </si>
  <si>
    <t>098-998-2401</t>
  </si>
  <si>
    <t>xx330621@pref.okinawa.lg.jp</t>
  </si>
  <si>
    <t>南工</t>
  </si>
  <si>
    <t>901-0402</t>
  </si>
  <si>
    <t>八重瀬町字富盛1338</t>
  </si>
  <si>
    <t>098-998-2313</t>
  </si>
  <si>
    <t>xx330566@pref.okinawa.lg.jp</t>
  </si>
  <si>
    <t>向陽</t>
  </si>
  <si>
    <t>901-0511</t>
  </si>
  <si>
    <t>八重瀬町字港川150</t>
  </si>
  <si>
    <t>098-998-9324</t>
  </si>
  <si>
    <t>xx330752@pref.okinawa.lg.jp</t>
  </si>
  <si>
    <t>沖水</t>
  </si>
  <si>
    <t>901-0305</t>
  </si>
  <si>
    <t>糸満市西崎1-1-1</t>
  </si>
  <si>
    <t>098-994-3483</t>
  </si>
  <si>
    <t>xx330710@pref.okinawa.lg.jp</t>
  </si>
  <si>
    <t>糸満</t>
  </si>
  <si>
    <t>901-0361</t>
  </si>
  <si>
    <t>糸満市字糸満1696-1</t>
  </si>
  <si>
    <t>098-994-2012</t>
  </si>
  <si>
    <t>xx330183@pref.okinawa.lg.jp</t>
  </si>
  <si>
    <t>久米島</t>
  </si>
  <si>
    <t>901-3121</t>
  </si>
  <si>
    <t>久米島町字嘉手苅727</t>
  </si>
  <si>
    <t>098-985-2233</t>
  </si>
  <si>
    <t>xx330817@pref.okinawa.lg.jp</t>
  </si>
  <si>
    <t>宮古</t>
  </si>
  <si>
    <t>906-0012</t>
  </si>
  <si>
    <t>宮古島市平良字西里718-1</t>
  </si>
  <si>
    <t>0980-72-2118</t>
  </si>
  <si>
    <t>xx330914@pref.okinawa.lg.jp</t>
  </si>
  <si>
    <t>宮古総実</t>
  </si>
  <si>
    <t>906-0013</t>
  </si>
  <si>
    <t>宮古島市平良字下里280</t>
  </si>
  <si>
    <t>0980-72-2249</t>
  </si>
  <si>
    <t>xx331050@pref.okinawa.lg.jp</t>
  </si>
  <si>
    <t>宮工</t>
  </si>
  <si>
    <t>906-0007</t>
  </si>
  <si>
    <t>宮古島市平良字東仲宗根968-4</t>
  </si>
  <si>
    <t>0980-72-3185</t>
  </si>
  <si>
    <t>xx330931@pref.okinawa.lg.jp</t>
  </si>
  <si>
    <t>八重山農</t>
  </si>
  <si>
    <t>907-0022</t>
  </si>
  <si>
    <t>石垣市字大川477-1</t>
  </si>
  <si>
    <t>0980-82-3955</t>
  </si>
  <si>
    <t>xx331023@pref.okinawa.lg.jp</t>
  </si>
  <si>
    <t>八商工</t>
  </si>
  <si>
    <t>907-0002</t>
  </si>
  <si>
    <t>石垣市字真栄里180</t>
  </si>
  <si>
    <t>0980-82-3892</t>
  </si>
  <si>
    <t>xx331031@pref.okinawa.lg.jp</t>
  </si>
  <si>
    <t>八重山</t>
  </si>
  <si>
    <t>907-0004</t>
  </si>
  <si>
    <t>石垣市字登野城275</t>
  </si>
  <si>
    <t>0980-82-3972</t>
  </si>
  <si>
    <t>xx331015@pref.okinawa.lg.jp</t>
  </si>
  <si>
    <t>鏡が丘</t>
  </si>
  <si>
    <t>901-2104</t>
  </si>
  <si>
    <t>沖縄県浦添市当山３丁目２−７</t>
  </si>
  <si>
    <t>098-877-4940</t>
  </si>
  <si>
    <t>沖高特</t>
  </si>
  <si>
    <t>沖縄県うるま市田場１２４３</t>
  </si>
  <si>
    <t>098-973-1661</t>
  </si>
  <si>
    <t>098-974-1680</t>
  </si>
  <si>
    <t>泊</t>
  </si>
  <si>
    <t>900-0012</t>
  </si>
  <si>
    <t>那覇市泊3-19-2</t>
  </si>
  <si>
    <t>098-868-1237</t>
  </si>
  <si>
    <t>xx340812@pref.okinawa.lg.jp</t>
  </si>
  <si>
    <t>美咲特</t>
  </si>
  <si>
    <t>904-2153</t>
  </si>
  <si>
    <t>沖縄県沖縄市美里４丁目１８−１</t>
  </si>
  <si>
    <t>098-938-1037</t>
  </si>
  <si>
    <t>宮古特</t>
  </si>
  <si>
    <t>906-0002</t>
  </si>
  <si>
    <t>沖縄県宮古島市平良狩俣４００５−１</t>
  </si>
  <si>
    <t>0980-72-5117</t>
  </si>
  <si>
    <t>0980-72-5320</t>
  </si>
  <si>
    <t>高等学校</t>
    <rPh sb="0" eb="2">
      <t>コウトウ</t>
    </rPh>
    <rPh sb="2" eb="4">
      <t>ガッコウ</t>
    </rPh>
    <phoneticPr fontId="1"/>
  </si>
  <si>
    <t>〒</t>
    <phoneticPr fontId="1"/>
  </si>
  <si>
    <t>FAX</t>
    <phoneticPr fontId="1"/>
  </si>
  <si>
    <t>※</t>
    <phoneticPr fontId="1"/>
  </si>
  <si>
    <t xml:space="preserve">学校番号     </t>
    <rPh sb="0" eb="2">
      <t>ガッコウ</t>
    </rPh>
    <rPh sb="2" eb="4">
      <t>バンゴウ</t>
    </rPh>
    <phoneticPr fontId="1"/>
  </si>
  <si>
    <t xml:space="preserve">             　　　 空　手  道　競　技　参　加　申　込　書 　　　             </t>
    <rPh sb="17" eb="18">
      <t>ソラ</t>
    </rPh>
    <rPh sb="19" eb="20">
      <t>テ</t>
    </rPh>
    <rPh sb="22" eb="23">
      <t>ミチ</t>
    </rPh>
    <rPh sb="24" eb="25">
      <t>セリ</t>
    </rPh>
    <rPh sb="26" eb="27">
      <t>ワザ</t>
    </rPh>
    <rPh sb="28" eb="29">
      <t>サン</t>
    </rPh>
    <rPh sb="30" eb="31">
      <t>カ</t>
    </rPh>
    <rPh sb="32" eb="33">
      <t>サル</t>
    </rPh>
    <rPh sb="34" eb="35">
      <t>コ</t>
    </rPh>
    <rPh sb="36" eb="37">
      <t>ショ</t>
    </rPh>
    <phoneticPr fontId="1"/>
  </si>
  <si>
    <t>←学校番号を入れると自動的に学校　名、〒、所在地、電話番号、FAX番号が表示されます。</t>
    <rPh sb="1" eb="3">
      <t>ガッコウ</t>
    </rPh>
    <rPh sb="3" eb="5">
      <t>バンゴウ</t>
    </rPh>
    <rPh sb="6" eb="7">
      <t>イ</t>
    </rPh>
    <rPh sb="10" eb="13">
      <t>ジドウテキ</t>
    </rPh>
    <rPh sb="14" eb="16">
      <t>ガッコウ</t>
    </rPh>
    <rPh sb="17" eb="18">
      <t>メイ</t>
    </rPh>
    <rPh sb="21" eb="24">
      <t>ショザイチ</t>
    </rPh>
    <rPh sb="25" eb="27">
      <t>デンワ</t>
    </rPh>
    <rPh sb="27" eb="29">
      <t>バンゴウ</t>
    </rPh>
    <rPh sb="33" eb="35">
      <t>バンゴウ</t>
    </rPh>
    <rPh sb="36" eb="38">
      <t>ヒョウジ</t>
    </rPh>
    <phoneticPr fontId="1"/>
  </si>
  <si>
    <t>職員</t>
    <rPh sb="0" eb="2">
      <t>ショクイン</t>
    </rPh>
    <phoneticPr fontId="1"/>
  </si>
  <si>
    <t>-48kg</t>
    <phoneticPr fontId="1"/>
  </si>
  <si>
    <t>-53kg</t>
    <phoneticPr fontId="1"/>
  </si>
  <si>
    <t>-59kg</t>
    <phoneticPr fontId="1"/>
  </si>
  <si>
    <t>男　子</t>
    <rPh sb="0" eb="1">
      <t>オトコ</t>
    </rPh>
    <phoneticPr fontId="1"/>
  </si>
  <si>
    <t>③個人組手階級欄については、男子（-55kg､-61kg､-68kg､-76kg､+76kg）から該当する階級を選択し、欄に記入すること。</t>
    <rPh sb="14" eb="16">
      <t>ダンシ</t>
    </rPh>
    <rPh sb="53" eb="55">
      <t>カイキュウ</t>
    </rPh>
    <rPh sb="56" eb="58">
      <t>センタク</t>
    </rPh>
    <rPh sb="60" eb="61">
      <t>ラン</t>
    </rPh>
    <phoneticPr fontId="1"/>
  </si>
  <si>
    <t>+76kg</t>
    <phoneticPr fontId="1"/>
  </si>
  <si>
    <t>-76kg</t>
    <phoneticPr fontId="1"/>
  </si>
  <si>
    <t>-68kg</t>
    <phoneticPr fontId="1"/>
  </si>
  <si>
    <t>-61kg</t>
    <phoneticPr fontId="1"/>
  </si>
  <si>
    <t>-55kg</t>
    <phoneticPr fontId="1"/>
  </si>
  <si>
    <t>（５人制・３人制）</t>
    <rPh sb="2" eb="4">
      <t>ニンセイ</t>
    </rPh>
    <rPh sb="6" eb="8">
      <t>ニンセイ</t>
    </rPh>
    <phoneticPr fontId="1"/>
  </si>
  <si>
    <t>③個人組手階級欄については、女子（-48kg、-53kg、-59kg、-66kg、+66kg）から該当する階級を選択し、欄に記入すること。</t>
    <rPh sb="60" eb="61">
      <t>ラン</t>
    </rPh>
    <phoneticPr fontId="1"/>
  </si>
  <si>
    <t>-66kg</t>
    <phoneticPr fontId="1"/>
  </si>
  <si>
    <t>+66kg</t>
    <phoneticPr fontId="1"/>
  </si>
  <si>
    <r>
      <t>　　</t>
    </r>
    <r>
      <rPr>
        <u/>
        <sz val="11"/>
        <rFont val="UD デジタル 教科書体 N-R"/>
        <family val="1"/>
        <charset val="128"/>
      </rPr>
      <t>沖縄県高等学校体育連盟会長　殿</t>
    </r>
    <rPh sb="2" eb="5">
      <t>オキナワケン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rPh sb="16" eb="17">
      <t>ドノ</t>
    </rPh>
    <phoneticPr fontId="1"/>
  </si>
  <si>
    <t>←監督はセルをクリックし、教諭・教員・外部から１つを選んでください。</t>
    <rPh sb="1" eb="3">
      <t>カントク</t>
    </rPh>
    <rPh sb="13" eb="15">
      <t>キョウユ</t>
    </rPh>
    <rPh sb="16" eb="18">
      <t>キョウイン</t>
    </rPh>
    <rPh sb="19" eb="21">
      <t>ガイブ</t>
    </rPh>
    <rPh sb="26" eb="27">
      <t>エラ</t>
    </rPh>
    <phoneticPr fontId="1"/>
  </si>
  <si>
    <r>
      <t>（１）</t>
    </r>
    <r>
      <rPr>
        <b/>
        <sz val="12"/>
        <rFont val="UD デジタル 教科書体 N-R"/>
        <family val="1"/>
        <charset val="128"/>
      </rPr>
      <t>団体組手</t>
    </r>
    <rPh sb="3" eb="5">
      <t>ダンタイ</t>
    </rPh>
    <rPh sb="5" eb="6">
      <t>ク</t>
    </rPh>
    <rPh sb="6" eb="7">
      <t>テ</t>
    </rPh>
    <phoneticPr fontId="1"/>
  </si>
  <si>
    <r>
      <t>（２）</t>
    </r>
    <r>
      <rPr>
        <b/>
        <sz val="12"/>
        <rFont val="UD デジタル 教科書体 N-R"/>
        <family val="1"/>
        <charset val="128"/>
      </rPr>
      <t>個人組手</t>
    </r>
    <rPh sb="3" eb="5">
      <t>コジン</t>
    </rPh>
    <rPh sb="5" eb="6">
      <t>ク</t>
    </rPh>
    <rPh sb="6" eb="7">
      <t>テ</t>
    </rPh>
    <phoneticPr fontId="1"/>
  </si>
  <si>
    <r>
      <t>（４）</t>
    </r>
    <r>
      <rPr>
        <b/>
        <sz val="12"/>
        <rFont val="UD デジタル 教科書体 N-R"/>
        <family val="1"/>
        <charset val="128"/>
      </rPr>
      <t>個人形</t>
    </r>
    <rPh sb="3" eb="5">
      <t>コジン</t>
    </rPh>
    <rPh sb="5" eb="6">
      <t>カタ</t>
    </rPh>
    <phoneticPr fontId="1"/>
  </si>
  <si>
    <t>←階級はセルをクリックし、該当する階級を１つ選んでください。</t>
    <rPh sb="1" eb="3">
      <t>カイキュウ</t>
    </rPh>
    <rPh sb="13" eb="15">
      <t>ガイトウ</t>
    </rPh>
    <rPh sb="17" eb="19">
      <t>カイキュウ</t>
    </rPh>
    <rPh sb="22" eb="23">
      <t>エラ</t>
    </rPh>
    <phoneticPr fontId="1"/>
  </si>
  <si>
    <r>
      <t>　</t>
    </r>
    <r>
      <rPr>
        <u/>
        <sz val="11"/>
        <rFont val="UD デジタル 教科書体 N-R"/>
        <family val="1"/>
        <charset val="128"/>
      </rPr>
      <t>　　　　　　　　  　　</t>
    </r>
    <r>
      <rPr>
        <sz val="11"/>
        <rFont val="UD デジタル 教科書体 N-R"/>
        <family val="1"/>
        <charset val="128"/>
      </rPr>
      <t>高等学校長</t>
    </r>
    <r>
      <rPr>
        <u/>
        <sz val="11"/>
        <rFont val="UD デジタル 教科書体 N-R"/>
        <family val="1"/>
        <charset val="128"/>
      </rPr>
      <t>　　　　　　　　 　　</t>
    </r>
    <r>
      <rPr>
        <sz val="11"/>
        <rFont val="UD デジタル 教科書体 N-R"/>
        <family val="1"/>
        <charset val="128"/>
      </rPr>
      <t>印</t>
    </r>
    <rPh sb="13" eb="15">
      <t>コウトウ</t>
    </rPh>
    <rPh sb="15" eb="17">
      <t>ガッコウ</t>
    </rPh>
    <rPh sb="17" eb="18">
      <t>チョウ</t>
    </rPh>
    <rPh sb="29" eb="30">
      <t>イン</t>
    </rPh>
    <phoneticPr fontId="1"/>
  </si>
  <si>
    <r>
      <t>（３）</t>
    </r>
    <r>
      <rPr>
        <b/>
        <sz val="12"/>
        <rFont val="UD デジタル 教科書体 N-R"/>
        <family val="1"/>
        <charset val="128"/>
      </rPr>
      <t>団体形</t>
    </r>
    <rPh sb="3" eb="5">
      <t>ダンタイ</t>
    </rPh>
    <rPh sb="5" eb="6">
      <t>カタ</t>
    </rPh>
    <phoneticPr fontId="1"/>
  </si>
  <si>
    <t>（５人制・３人制）</t>
    <phoneticPr fontId="1"/>
  </si>
  <si>
    <t>←コーチは該当するものを、○で囲ってください。</t>
  </si>
  <si>
    <t>←団体組手は、５人制と３人制のどちらか該当するものを、○で囲ってください。
※登録メンバーについて
５人制 ８人
３人制 ４人</t>
  </si>
  <si>
    <t>e-mail</t>
  </si>
  <si>
    <t>県立・私立</t>
  </si>
  <si>
    <t>辺土名高等学校</t>
  </si>
  <si>
    <t>0980-44-3951</t>
  </si>
  <si>
    <t>沖縄県立</t>
  </si>
  <si>
    <t>北山高等学校</t>
  </si>
  <si>
    <t>0980-56-3726</t>
  </si>
  <si>
    <t>本部高等学校</t>
  </si>
  <si>
    <t>0980-47-2439</t>
  </si>
  <si>
    <t>名護商工高等学校</t>
  </si>
  <si>
    <t>0980-52-1489</t>
  </si>
  <si>
    <t>名護高等学校</t>
  </si>
  <si>
    <t>0980-54-1557</t>
  </si>
  <si>
    <t>北部農林高等学校</t>
  </si>
  <si>
    <t>905-0006</t>
  </si>
  <si>
    <t>0980-52-2634</t>
  </si>
  <si>
    <t>0980-52-1664</t>
  </si>
  <si>
    <t>沖縄高等専門学校</t>
  </si>
  <si>
    <t>国立</t>
  </si>
  <si>
    <t>宜野座高等学校</t>
  </si>
  <si>
    <t>098-968-4709</t>
  </si>
  <si>
    <t>石川高等学校</t>
  </si>
  <si>
    <t>098-964-4092</t>
  </si>
  <si>
    <t>具志川商業高等学校</t>
  </si>
  <si>
    <t>098-972-7579</t>
  </si>
  <si>
    <t>前原高等学校</t>
  </si>
  <si>
    <t>098-973-4951</t>
  </si>
  <si>
    <t>中部農林高等学校</t>
  </si>
  <si>
    <t>098-973-3357</t>
  </si>
  <si>
    <t>具志川高等学校</t>
  </si>
  <si>
    <t>098-973-8441</t>
  </si>
  <si>
    <t>与勝高等学校</t>
  </si>
  <si>
    <t>098-978-8346</t>
  </si>
  <si>
    <t>読谷高等学校</t>
  </si>
  <si>
    <t>098-956-3630</t>
  </si>
  <si>
    <t>嘉手納高等学校</t>
  </si>
  <si>
    <t>098-956-3798</t>
  </si>
  <si>
    <t>美里高等学校</t>
  </si>
  <si>
    <t>098-938-5419</t>
  </si>
  <si>
    <t>美来工科高等学校</t>
  </si>
  <si>
    <t>098-937-0346</t>
  </si>
  <si>
    <t>コザ高等学校</t>
  </si>
  <si>
    <t>098-937-0677</t>
  </si>
  <si>
    <t>美里工業高等学校</t>
  </si>
  <si>
    <t>098-937-0842</t>
  </si>
  <si>
    <t>球陽高等学校</t>
  </si>
  <si>
    <t>098-933-6212</t>
  </si>
  <si>
    <t>北谷高等学校</t>
  </si>
  <si>
    <t>098-936-1426</t>
  </si>
  <si>
    <t>北中城高等学校</t>
  </si>
  <si>
    <t>098-935-5071</t>
  </si>
  <si>
    <t>普天間高等学校</t>
  </si>
  <si>
    <t>098-892-5888</t>
  </si>
  <si>
    <t>中部商業高等学校</t>
  </si>
  <si>
    <t>098-898-4808</t>
  </si>
  <si>
    <t>宜野湾高等学校</t>
  </si>
  <si>
    <t>098-897-4031</t>
  </si>
  <si>
    <t>沖縄カトリック高等学校</t>
  </si>
  <si>
    <t>098-897-3412</t>
  </si>
  <si>
    <t>西原高等学校</t>
  </si>
  <si>
    <t>098-945-0339</t>
  </si>
  <si>
    <t>浦添商業高等学校</t>
  </si>
  <si>
    <t>098-877-4305</t>
  </si>
  <si>
    <t>浦添工業高等学校</t>
  </si>
  <si>
    <t>098-879-4764</t>
  </si>
  <si>
    <t>陽明高等学校</t>
  </si>
  <si>
    <t>098-879-9520</t>
  </si>
  <si>
    <t>昭和薬科大学附属高等学校</t>
  </si>
  <si>
    <t>098-870-1853</t>
  </si>
  <si>
    <t>浦添高等学校</t>
  </si>
  <si>
    <t>098-877-4219</t>
  </si>
  <si>
    <t>那覇工業高等学校</t>
  </si>
  <si>
    <t>098-877-4883</t>
  </si>
  <si>
    <t>那覇国際高等学校</t>
  </si>
  <si>
    <t>098-860-3810</t>
  </si>
  <si>
    <t>興南高等学校</t>
  </si>
  <si>
    <t>098-884-3228</t>
  </si>
  <si>
    <t>首里東高等学校</t>
  </si>
  <si>
    <t>098-886-5186</t>
  </si>
  <si>
    <t>首里高等学校</t>
  </si>
  <si>
    <t>098-885-3442</t>
  </si>
  <si>
    <t>沖縄工業高等学校</t>
  </si>
  <si>
    <t>098-832-5029</t>
  </si>
  <si>
    <t>沖縄尚学高等学校</t>
  </si>
  <si>
    <t>098-832-2037</t>
  </si>
  <si>
    <t>真和志高等学校</t>
  </si>
  <si>
    <t>098-833-5281</t>
  </si>
  <si>
    <t>那覇商業高等学校</t>
  </si>
  <si>
    <t>098-866-3657</t>
  </si>
  <si>
    <t>那覇高等学校</t>
  </si>
  <si>
    <t>098-867-7753</t>
  </si>
  <si>
    <t>小禄高等学校</t>
  </si>
  <si>
    <t>098-857-5456</t>
  </si>
  <si>
    <t>那覇西高等学校</t>
  </si>
  <si>
    <t>901-0155</t>
  </si>
  <si>
    <t>那覇市金城3-5-1</t>
  </si>
  <si>
    <t>098-858-8274</t>
  </si>
  <si>
    <t>098-858-2938</t>
  </si>
  <si>
    <t>xx330311@pref.okinawa.lg.jp</t>
  </si>
  <si>
    <t>開邦高等学校</t>
  </si>
  <si>
    <t>098-889-1709</t>
  </si>
  <si>
    <t>南風原高等学校</t>
  </si>
  <si>
    <t>098-889-3667</t>
  </si>
  <si>
    <t>知念高等学校</t>
  </si>
  <si>
    <t>098-946-6586</t>
  </si>
  <si>
    <t>豊見城高等学校</t>
  </si>
  <si>
    <t>098-850-5715</t>
  </si>
  <si>
    <t>豊見城南高等学校</t>
  </si>
  <si>
    <t>098-850-9239</t>
  </si>
  <si>
    <t>南部農林高等学校</t>
  </si>
  <si>
    <t>098-850-1937</t>
  </si>
  <si>
    <t>南部商業高等学校</t>
  </si>
  <si>
    <t>098-998-4697</t>
  </si>
  <si>
    <t>南部工業高等学校</t>
  </si>
  <si>
    <t>098-998-4761</t>
  </si>
  <si>
    <t>向陽高等学校</t>
  </si>
  <si>
    <t>098-998-9326</t>
  </si>
  <si>
    <t>沖縄水産高等学校</t>
  </si>
  <si>
    <t>098-994-5920</t>
  </si>
  <si>
    <t>糸満高等学校</t>
  </si>
  <si>
    <t>098-994-2213</t>
  </si>
  <si>
    <t>久米島高等学校</t>
  </si>
  <si>
    <t>098-985-3168</t>
  </si>
  <si>
    <t>宮古高等学校</t>
  </si>
  <si>
    <t>0980-72-8209</t>
  </si>
  <si>
    <t>宮古総合実業高等学校</t>
  </si>
  <si>
    <t>0980-72-1296</t>
  </si>
  <si>
    <t>宮古工業高等学校</t>
  </si>
  <si>
    <t>0980-72-8041</t>
  </si>
  <si>
    <t>八重山農林高等学校</t>
  </si>
  <si>
    <t>0980-82-3751</t>
  </si>
  <si>
    <t>八重山商工高等学校</t>
  </si>
  <si>
    <t>0980-82-1506</t>
  </si>
  <si>
    <t>八重山高等学校</t>
  </si>
  <si>
    <t>0980-82-1065</t>
  </si>
  <si>
    <t>鏡が丘特別支援学校</t>
  </si>
  <si>
    <t>098-877-9958</t>
  </si>
  <si>
    <t>xx350168@pref.okinawa.lg.jp</t>
  </si>
  <si>
    <t>沖縄高等特別支援学校</t>
  </si>
  <si>
    <t>xx350320@pref.okinawa.lg.jp</t>
  </si>
  <si>
    <t>泊高等学校</t>
  </si>
  <si>
    <t>098-868-0618</t>
  </si>
  <si>
    <t>星槎国際高等学校</t>
  </si>
  <si>
    <t>星槎国</t>
  </si>
  <si>
    <t>904-0032</t>
  </si>
  <si>
    <t>沖縄市諸見里3‐7‐1</t>
  </si>
  <si>
    <t>098－931-1003</t>
  </si>
  <si>
    <t>098－931-1015</t>
  </si>
  <si>
    <t>美咲特別支援学校</t>
  </si>
  <si>
    <t>098-938-7700</t>
  </si>
  <si>
    <t>xx350117@pref.okinawa.lg.jp</t>
  </si>
  <si>
    <t>KBC未来高等学校</t>
  </si>
  <si>
    <t>未来</t>
  </si>
  <si>
    <t>900-0034</t>
  </si>
  <si>
    <t>那覇市東町23-1</t>
  </si>
  <si>
    <t>098-863-0936</t>
  </si>
  <si>
    <t>098-863-0938</t>
  </si>
  <si>
    <t>hi@ida.ac.jp</t>
  </si>
  <si>
    <t>宮古特別支援学校</t>
  </si>
  <si>
    <t>xx350192@pref.okinawa.lg.jp</t>
  </si>
  <si>
    <t>西崎特別支援学校</t>
  </si>
  <si>
    <t>西崎特</t>
  </si>
  <si>
    <t>沖縄県糸満市西崎1丁目1-2</t>
  </si>
  <si>
    <t>098-994-6855</t>
  </si>
  <si>
    <t>098-994-6856</t>
  </si>
  <si>
    <t>xx350281@pref.okinawa.lg.jp</t>
  </si>
  <si>
    <t>大平特別支援学校</t>
  </si>
  <si>
    <t>大平特</t>
  </si>
  <si>
    <t>浦添市大平1-27-1</t>
  </si>
  <si>
    <t>098-877-4941</t>
  </si>
  <si>
    <t>098-876-4148</t>
  </si>
  <si>
    <t>xx350125@pref.okinawa.lg.jp</t>
  </si>
  <si>
    <t>日本ウェルネス高等学校</t>
  </si>
  <si>
    <t>ウェルネス</t>
  </si>
  <si>
    <t>901-2162</t>
  </si>
  <si>
    <t>沖縄市開放1-22-13</t>
  </si>
  <si>
    <t>098-901-7630</t>
  </si>
  <si>
    <t>okinawa@taiken.ac.jp</t>
  </si>
  <si>
    <t>中部農林高等支援学校</t>
  </si>
  <si>
    <t>中農高支</t>
  </si>
  <si>
    <t>沖縄県うるま市字田場1570</t>
  </si>
  <si>
    <t>xx330426@pref.okinawa.lg.jp</t>
  </si>
  <si>
    <t>陽明高等支援学校</t>
  </si>
  <si>
    <t>陽明高支</t>
  </si>
  <si>
    <t>沖縄県浦添市字大平488</t>
  </si>
  <si>
    <t>098-870-1588</t>
  </si>
  <si>
    <t>098-870-1589</t>
  </si>
  <si>
    <t>南風原高等支援学校</t>
  </si>
  <si>
    <t>南風原高支</t>
  </si>
  <si>
    <t>沖縄県島尻郡南風原町字津嘉山1140</t>
  </si>
  <si>
    <t>やえせ高等支援学校</t>
  </si>
  <si>
    <t>やえせ高支</t>
  </si>
  <si>
    <t>はなさき支援学校</t>
  </si>
  <si>
    <t>はなさき支</t>
  </si>
  <si>
    <t>901－2304</t>
  </si>
  <si>
    <t>北中城村屋宜原415</t>
  </si>
  <si>
    <t>098ｰ989ｰ0192</t>
  </si>
  <si>
    <t>098ｰ989ｰ0193</t>
  </si>
  <si>
    <t>鹿島朝日・沖縄</t>
  </si>
  <si>
    <t>鹿島朝日</t>
  </si>
  <si>
    <t>904-0013</t>
  </si>
  <si>
    <t xml:space="preserve">沖縄市安慶田5‐1‐16　2F  </t>
  </si>
  <si>
    <t>098-923-0547</t>
  </si>
  <si>
    <t>098-923-0548</t>
  </si>
  <si>
    <t>令和8年度　沖縄県高等学校新人体育大会</t>
    <rPh sb="0" eb="1">
      <t>レイ</t>
    </rPh>
    <rPh sb="1" eb="2">
      <t>ワ</t>
    </rPh>
    <rPh sb="3" eb="4">
      <t>ネン</t>
    </rPh>
    <rPh sb="4" eb="5">
      <t>ネンド</t>
    </rPh>
    <rPh sb="5" eb="7">
      <t>ヘイネンド</t>
    </rPh>
    <rPh sb="6" eb="9">
      <t>オキナワケン</t>
    </rPh>
    <rPh sb="9" eb="11">
      <t>コウトウ</t>
    </rPh>
    <rPh sb="11" eb="13">
      <t>ガッコウ</t>
    </rPh>
    <rPh sb="13" eb="15">
      <t>シンジン</t>
    </rPh>
    <rPh sb="15" eb="17">
      <t>タイイク</t>
    </rPh>
    <rPh sb="17" eb="19">
      <t>タイカイ</t>
    </rPh>
    <phoneticPr fontId="1"/>
  </si>
  <si>
    <t>　　令和　8　年　月　日</t>
    <rPh sb="2" eb="4">
      <t>レイワ</t>
    </rPh>
    <rPh sb="7" eb="8">
      <t>ネン</t>
    </rPh>
    <rPh sb="9" eb="10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</si>
</sst>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u/>
      <sz val="11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b/>
      <sz val="13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sz val="15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6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sz val="11"/>
      <color indexed="8"/>
      <name val="UD デジタル 教科書体 N-R"/>
      <family val="1"/>
      <charset val="128"/>
    </font>
    <font>
      <sz val="11"/>
      <color theme="2" tint="-9.9978637043366805E-2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1"/>
      <name val="UD デジタル 教科書体 N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/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505050"/>
      </right>
      <top style="thin">
        <color indexed="64"/>
      </top>
      <bottom/>
      <diagonal/>
    </border>
    <border>
      <left style="medium">
        <color rgb="FF50505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505050"/>
      </right>
      <top/>
      <bottom/>
      <diagonal/>
    </border>
    <border>
      <left style="medium">
        <color rgb="FF50505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505050"/>
      </right>
      <top/>
      <bottom style="thin">
        <color indexed="64"/>
      </bottom>
      <diagonal/>
    </border>
    <border>
      <left style="medium">
        <color rgb="FF505050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 style="medium">
        <color rgb="FF505050"/>
      </right>
      <top/>
      <bottom style="medium">
        <color rgb="FF505050"/>
      </bottom>
      <diagonal/>
    </border>
    <border>
      <left/>
      <right style="thin">
        <color indexed="64"/>
      </right>
      <top style="thin">
        <color rgb="FF505050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4" fillId="0" borderId="0" xfId="0" applyFont="1" applyAlignment="1"/>
    <xf numFmtId="0" fontId="19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0" borderId="8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9" fillId="0" borderId="0" xfId="0" applyNumberFormat="1" applyFont="1">
      <alignment vertical="center"/>
    </xf>
    <xf numFmtId="0" fontId="13" fillId="0" borderId="0" xfId="0" applyFont="1">
      <alignment vertical="center"/>
    </xf>
    <xf numFmtId="0" fontId="18" fillId="2" borderId="19" xfId="2" applyFont="1" applyFill="1" applyBorder="1"/>
    <xf numFmtId="0" fontId="18" fillId="2" borderId="19" xfId="2" applyFont="1" applyFill="1" applyBorder="1" applyAlignment="1">
      <alignment horizontal="center"/>
    </xf>
    <xf numFmtId="0" fontId="18" fillId="2" borderId="19" xfId="1" applyFont="1" applyFill="1" applyBorder="1" applyAlignment="1">
      <alignment horizontal="center"/>
    </xf>
    <xf numFmtId="0" fontId="18" fillId="2" borderId="20" xfId="2" applyFont="1" applyFill="1" applyBorder="1" applyAlignment="1">
      <alignment horizontal="center"/>
    </xf>
    <xf numFmtId="0" fontId="18" fillId="2" borderId="21" xfId="2" applyFont="1" applyFill="1" applyBorder="1" applyAlignment="1">
      <alignment horizontal="center"/>
    </xf>
    <xf numFmtId="0" fontId="18" fillId="2" borderId="21" xfId="2" applyFont="1" applyFill="1" applyBorder="1" applyAlignment="1">
      <alignment horizontal="left"/>
    </xf>
    <xf numFmtId="0" fontId="18" fillId="2" borderId="22" xfId="2" applyFont="1" applyFill="1" applyBorder="1" applyAlignment="1">
      <alignment horizontal="center"/>
    </xf>
    <xf numFmtId="0" fontId="18" fillId="0" borderId="9" xfId="2" applyFont="1" applyBorder="1" applyAlignment="1">
      <alignment wrapText="1"/>
    </xf>
    <xf numFmtId="0" fontId="18" fillId="0" borderId="23" xfId="2" applyFont="1" applyBorder="1" applyAlignment="1">
      <alignment wrapText="1"/>
    </xf>
    <xf numFmtId="0" fontId="18" fillId="0" borderId="11" xfId="1" applyFont="1" applyBorder="1" applyAlignment="1">
      <alignment wrapText="1"/>
    </xf>
    <xf numFmtId="0" fontId="18" fillId="0" borderId="9" xfId="2" applyFont="1" applyBorder="1" applyAlignment="1">
      <alignment horizontal="left" wrapText="1"/>
    </xf>
    <xf numFmtId="0" fontId="18" fillId="0" borderId="11" xfId="1" applyFont="1" applyBorder="1" applyAlignment="1" applyProtection="1">
      <alignment wrapText="1"/>
      <protection locked="0"/>
    </xf>
    <xf numFmtId="0" fontId="18" fillId="0" borderId="12" xfId="2" applyFont="1" applyBorder="1" applyAlignment="1">
      <alignment wrapText="1"/>
    </xf>
    <xf numFmtId="0" fontId="18" fillId="0" borderId="24" xfId="2" applyFont="1" applyBorder="1" applyAlignment="1">
      <alignment wrapText="1"/>
    </xf>
    <xf numFmtId="0" fontId="18" fillId="0" borderId="13" xfId="1" applyFont="1" applyBorder="1" applyAlignment="1">
      <alignment wrapText="1"/>
    </xf>
    <xf numFmtId="0" fontId="18" fillId="0" borderId="12" xfId="2" applyFont="1" applyBorder="1" applyAlignment="1">
      <alignment horizontal="left" wrapText="1"/>
    </xf>
    <xf numFmtId="0" fontId="18" fillId="0" borderId="13" xfId="1" applyFont="1" applyBorder="1" applyAlignment="1" applyProtection="1">
      <alignment wrapText="1"/>
      <protection locked="0"/>
    </xf>
    <xf numFmtId="0" fontId="18" fillId="0" borderId="14" xfId="2" applyFont="1" applyBorder="1" applyAlignment="1">
      <alignment wrapText="1"/>
    </xf>
    <xf numFmtId="0" fontId="18" fillId="0" borderId="25" xfId="2" applyFont="1" applyBorder="1" applyAlignment="1">
      <alignment wrapText="1"/>
    </xf>
    <xf numFmtId="0" fontId="18" fillId="0" borderId="15" xfId="1" applyFont="1" applyBorder="1" applyAlignment="1">
      <alignment wrapText="1"/>
    </xf>
    <xf numFmtId="0" fontId="18" fillId="0" borderId="14" xfId="2" applyFont="1" applyBorder="1" applyAlignment="1">
      <alignment horizontal="left" wrapText="1"/>
    </xf>
    <xf numFmtId="0" fontId="18" fillId="0" borderId="15" xfId="1" applyFont="1" applyBorder="1" applyAlignment="1" applyProtection="1">
      <alignment wrapText="1"/>
      <protection locked="0"/>
    </xf>
    <xf numFmtId="0" fontId="18" fillId="0" borderId="23" xfId="2" applyFont="1" applyBorder="1" applyAlignment="1">
      <alignment horizontal="left" wrapText="1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18" fillId="0" borderId="26" xfId="2" applyFont="1" applyBorder="1" applyAlignment="1">
      <alignment wrapText="1"/>
    </xf>
    <xf numFmtId="0" fontId="18" fillId="0" borderId="19" xfId="2" applyFont="1" applyBorder="1" applyAlignment="1">
      <alignment wrapText="1"/>
    </xf>
    <xf numFmtId="0" fontId="18" fillId="0" borderId="27" xfId="1" applyFont="1" applyBorder="1" applyAlignment="1">
      <alignment wrapText="1"/>
    </xf>
    <xf numFmtId="0" fontId="18" fillId="0" borderId="26" xfId="2" applyFont="1" applyBorder="1" applyAlignment="1">
      <alignment horizontal="left" wrapText="1"/>
    </xf>
    <xf numFmtId="0" fontId="18" fillId="0" borderId="27" xfId="1" applyFont="1" applyBorder="1" applyAlignment="1" applyProtection="1">
      <alignment wrapText="1"/>
      <protection locked="0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18" fillId="0" borderId="29" xfId="1" applyFont="1" applyBorder="1" applyAlignment="1">
      <alignment wrapText="1"/>
    </xf>
    <xf numFmtId="0" fontId="4" fillId="0" borderId="9" xfId="0" applyFont="1" applyBorder="1" applyAlignment="1">
      <alignment horizontal="left" vertical="center"/>
    </xf>
    <xf numFmtId="0" fontId="4" fillId="0" borderId="23" xfId="0" applyFont="1" applyBorder="1">
      <alignment vertical="center"/>
    </xf>
    <xf numFmtId="0" fontId="18" fillId="0" borderId="31" xfId="1" applyFont="1" applyBorder="1" applyAlignment="1">
      <alignment wrapText="1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18" fillId="0" borderId="33" xfId="1" applyFont="1" applyBorder="1" applyAlignment="1">
      <alignment wrapText="1"/>
    </xf>
    <xf numFmtId="0" fontId="4" fillId="0" borderId="14" xfId="0" applyFont="1" applyBorder="1" applyAlignment="1">
      <alignment horizontal="left" vertical="center"/>
    </xf>
    <xf numFmtId="0" fontId="4" fillId="0" borderId="25" xfId="0" applyFont="1" applyBorder="1">
      <alignment vertical="center"/>
    </xf>
    <xf numFmtId="0" fontId="4" fillId="0" borderId="6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7" borderId="4" xfId="0" applyFont="1" applyFill="1" applyBorder="1">
      <alignment vertical="center"/>
    </xf>
    <xf numFmtId="0" fontId="4" fillId="7" borderId="5" xfId="0" applyFont="1" applyFill="1" applyBorder="1">
      <alignment vertical="center"/>
    </xf>
    <xf numFmtId="0" fontId="4" fillId="7" borderId="7" xfId="0" applyFont="1" applyFill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1" fillId="0" borderId="24" xfId="0" applyFont="1" applyBorder="1">
      <alignment vertical="center"/>
    </xf>
    <xf numFmtId="0" fontId="21" fillId="0" borderId="24" xfId="0" applyFont="1" applyBorder="1" applyAlignment="1">
      <alignment horizontal="left" vertical="center"/>
    </xf>
    <xf numFmtId="0" fontId="4" fillId="0" borderId="47" xfId="0" applyFont="1" applyBorder="1">
      <alignment vertical="center"/>
    </xf>
    <xf numFmtId="0" fontId="18" fillId="0" borderId="47" xfId="2" applyFont="1" applyBorder="1" applyAlignment="1">
      <alignment wrapText="1"/>
    </xf>
    <xf numFmtId="0" fontId="18" fillId="0" borderId="47" xfId="1" applyFont="1" applyBorder="1" applyAlignment="1">
      <alignment wrapText="1"/>
    </xf>
    <xf numFmtId="0" fontId="4" fillId="0" borderId="47" xfId="0" applyFont="1" applyBorder="1" applyAlignment="1">
      <alignment horizontal="left" vertical="center"/>
    </xf>
    <xf numFmtId="0" fontId="18" fillId="0" borderId="9" xfId="2" applyFont="1" applyBorder="1" applyAlignment="1">
      <alignment horizontal="center" wrapText="1"/>
    </xf>
    <xf numFmtId="0" fontId="18" fillId="0" borderId="12" xfId="2" applyFont="1" applyBorder="1" applyAlignment="1">
      <alignment horizontal="center" wrapText="1"/>
    </xf>
    <xf numFmtId="0" fontId="18" fillId="0" borderId="14" xfId="2" applyFont="1" applyBorder="1" applyAlignment="1">
      <alignment horizontal="center" wrapText="1"/>
    </xf>
    <xf numFmtId="0" fontId="18" fillId="0" borderId="26" xfId="2" applyFont="1" applyBorder="1" applyAlignment="1">
      <alignment horizontal="center" wrapText="1"/>
    </xf>
    <xf numFmtId="0" fontId="18" fillId="0" borderId="30" xfId="2" applyFont="1" applyBorder="1" applyAlignment="1">
      <alignment horizontal="center" wrapText="1"/>
    </xf>
    <xf numFmtId="0" fontId="21" fillId="0" borderId="24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6" borderId="60" xfId="0" applyFont="1" applyFill="1" applyBorder="1" applyAlignment="1">
      <alignment horizontal="center" vertical="center"/>
    </xf>
    <xf numFmtId="0" fontId="4" fillId="6" borderId="61" xfId="0" applyFont="1" applyFill="1" applyBorder="1" applyAlignment="1">
      <alignment horizontal="center" vertical="center"/>
    </xf>
    <xf numFmtId="0" fontId="4" fillId="6" borderId="62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top" wrapText="1"/>
    </xf>
    <xf numFmtId="0" fontId="8" fillId="0" borderId="40" xfId="0" applyFont="1" applyBorder="1" applyAlignment="1">
      <alignment horizontal="left" vertical="center"/>
    </xf>
    <xf numFmtId="0" fontId="9" fillId="0" borderId="61" xfId="0" applyFont="1" applyBorder="1" applyAlignment="1">
      <alignment horizontal="right" vertical="center"/>
    </xf>
    <xf numFmtId="0" fontId="4" fillId="0" borderId="69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justifyLastLine="1" shrinkToFit="1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3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top" wrapText="1"/>
    </xf>
    <xf numFmtId="0" fontId="14" fillId="5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center" vertical="top" wrapText="1"/>
    </xf>
    <xf numFmtId="0" fontId="4" fillId="0" borderId="7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4" fillId="0" borderId="42" xfId="0" applyNumberFormat="1" applyFont="1" applyBorder="1" applyAlignment="1">
      <alignment horizontal="center" vertical="center"/>
    </xf>
    <xf numFmtId="14" fontId="4" fillId="0" borderId="30" xfId="0" applyNumberFormat="1" applyFont="1" applyBorder="1" applyAlignment="1">
      <alignment horizontal="center" vertical="center"/>
    </xf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</cellXfs>
  <cellStyles count="3">
    <cellStyle name="標準" xfId="0" builtinId="0"/>
    <cellStyle name="標準_学校番号一覧" xfId="1" xr:uid="{ADAA742D-F2B5-485C-8761-665D6F9A54DB}"/>
    <cellStyle name="標準_学校番号一覧_1" xfId="2" xr:uid="{960CC17C-778F-4DC3-B3C1-85AA10B70E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955B-F7BC-45AF-8F8F-F08110E0B307}">
  <dimension ref="A1:AI57"/>
  <sheetViews>
    <sheetView view="pageBreakPreview" topLeftCell="B1" zoomScaleNormal="100" zoomScaleSheetLayoutView="100" workbookViewId="0">
      <selection activeCell="B56" sqref="B56"/>
    </sheetView>
  </sheetViews>
  <sheetFormatPr defaultColWidth="9" defaultRowHeight="15" x14ac:dyDescent="0.15"/>
  <cols>
    <col min="1" max="9" width="4.625" style="2" customWidth="1"/>
    <col min="10" max="10" width="3.625" style="2" customWidth="1"/>
    <col min="11" max="21" width="4.625" style="2" customWidth="1"/>
    <col min="22" max="22" width="3.875" style="2" customWidth="1"/>
    <col min="23" max="26" width="8.125" style="2" customWidth="1"/>
    <col min="27" max="39" width="2.5" style="2" customWidth="1"/>
    <col min="40" max="16384" width="9" style="2"/>
  </cols>
  <sheetData>
    <row r="1" spans="1:35" ht="24" customHeight="1" x14ac:dyDescent="0.15">
      <c r="A1" s="103" t="s">
        <v>585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35" ht="18" customHeight="1" thickBot="1" x14ac:dyDescent="0.3">
      <c r="A2" s="104" t="s">
        <v>352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W2" s="108" t="s">
        <v>354</v>
      </c>
      <c r="X2" s="108"/>
      <c r="Y2" s="108"/>
      <c r="Z2" s="108"/>
      <c r="AA2" s="108"/>
      <c r="AB2" s="108"/>
      <c r="AC2" s="108"/>
      <c r="AD2" s="108"/>
      <c r="AE2" s="108"/>
      <c r="AF2" s="108"/>
      <c r="AG2" s="108"/>
    </row>
    <row r="3" spans="1:35" ht="27" customHeight="1" thickBot="1" x14ac:dyDescent="0.2">
      <c r="A3" s="2" t="s">
        <v>370</v>
      </c>
      <c r="R3" s="105"/>
      <c r="S3" s="106"/>
      <c r="T3" s="106"/>
      <c r="U3" s="107"/>
      <c r="V3" s="3" t="s">
        <v>351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I3" s="4" t="s">
        <v>2</v>
      </c>
    </row>
    <row r="4" spans="1:35" ht="24" customHeight="1" thickBot="1" x14ac:dyDescent="0.3">
      <c r="A4" s="109" t="s">
        <v>353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10" t="s">
        <v>359</v>
      </c>
      <c r="S4" s="110"/>
      <c r="T4" s="110"/>
      <c r="U4" s="110"/>
      <c r="V4" s="5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I4" s="6" t="s">
        <v>17</v>
      </c>
    </row>
    <row r="5" spans="1:35" ht="18" customHeight="1" x14ac:dyDescent="0.25">
      <c r="A5" s="138" t="s">
        <v>0</v>
      </c>
      <c r="B5" s="139"/>
      <c r="C5" s="141" t="e">
        <f>VLOOKUP($R$3,学校番号一覧!$A$1:$G$80,2)</f>
        <v>#N/A</v>
      </c>
      <c r="D5" s="142"/>
      <c r="E5" s="142"/>
      <c r="F5" s="142"/>
      <c r="G5" s="142"/>
      <c r="H5" s="142"/>
      <c r="I5" s="145" t="s">
        <v>348</v>
      </c>
      <c r="J5" s="146"/>
      <c r="K5" s="205" t="s">
        <v>1</v>
      </c>
      <c r="L5" s="139"/>
      <c r="M5" s="7" t="s">
        <v>349</v>
      </c>
      <c r="N5" s="125" t="e">
        <f>VLOOKUP($R$3,学校番号一覧!$A$1:$G$80,4)</f>
        <v>#N/A</v>
      </c>
      <c r="O5" s="125"/>
      <c r="P5" s="126" t="e">
        <f>VLOOKUP($R$3,学校番号一覧!$A$1:$G$80,5)</f>
        <v>#N/A</v>
      </c>
      <c r="Q5" s="126"/>
      <c r="R5" s="126"/>
      <c r="S5" s="126"/>
      <c r="T5" s="126"/>
      <c r="U5" s="127"/>
      <c r="AI5" s="6" t="s">
        <v>3</v>
      </c>
    </row>
    <row r="6" spans="1:35" ht="18" customHeight="1" x14ac:dyDescent="0.15">
      <c r="A6" s="140"/>
      <c r="B6" s="122"/>
      <c r="C6" s="143"/>
      <c r="D6" s="144"/>
      <c r="E6" s="144"/>
      <c r="F6" s="144"/>
      <c r="G6" s="144"/>
      <c r="H6" s="144"/>
      <c r="I6" s="147"/>
      <c r="J6" s="148"/>
      <c r="K6" s="120"/>
      <c r="L6" s="122"/>
      <c r="M6" s="8" t="s">
        <v>8</v>
      </c>
      <c r="N6" s="9" t="e">
        <f>VLOOKUP($R$3,学校番号一覧!$A$1:$G$80,6)</f>
        <v>#N/A</v>
      </c>
      <c r="O6" s="9"/>
      <c r="P6" s="9"/>
      <c r="Q6" s="10" t="s">
        <v>350</v>
      </c>
      <c r="R6" s="128" t="e">
        <f>VLOOKUP($R$3,学校番号一覧!$A$1:$G$80,7)</f>
        <v>#N/A</v>
      </c>
      <c r="S6" s="128"/>
      <c r="T6" s="128"/>
      <c r="U6" s="129"/>
      <c r="W6" s="201" t="s">
        <v>371</v>
      </c>
      <c r="X6" s="201"/>
      <c r="Y6" s="201"/>
      <c r="Z6" s="201"/>
      <c r="AA6" s="201"/>
      <c r="AB6" s="201"/>
      <c r="AC6" s="201"/>
      <c r="AD6" s="201"/>
      <c r="AE6" s="201"/>
      <c r="AF6" s="201"/>
      <c r="AG6" s="201"/>
    </row>
    <row r="7" spans="1:35" ht="12" customHeight="1" x14ac:dyDescent="0.2">
      <c r="A7" s="130" t="s">
        <v>11</v>
      </c>
      <c r="B7" s="131"/>
      <c r="C7" s="132"/>
      <c r="D7" s="133"/>
      <c r="E7" s="133"/>
      <c r="F7" s="133"/>
      <c r="G7" s="133"/>
      <c r="H7" s="133"/>
      <c r="I7" s="133"/>
      <c r="J7" s="133"/>
      <c r="K7" s="134" t="s">
        <v>2</v>
      </c>
      <c r="L7" s="136" t="s">
        <v>13</v>
      </c>
      <c r="M7" s="137"/>
      <c r="N7" s="114"/>
      <c r="O7" s="115"/>
      <c r="P7" s="115"/>
      <c r="Q7" s="115"/>
      <c r="R7" s="115"/>
      <c r="S7" s="115"/>
      <c r="T7" s="115"/>
      <c r="U7" s="11" t="s">
        <v>2</v>
      </c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</row>
    <row r="8" spans="1:35" ht="12" customHeight="1" x14ac:dyDescent="0.15">
      <c r="A8" s="157" t="s">
        <v>12</v>
      </c>
      <c r="B8" s="158"/>
      <c r="C8" s="161"/>
      <c r="D8" s="162"/>
      <c r="E8" s="162"/>
      <c r="F8" s="162"/>
      <c r="G8" s="162"/>
      <c r="H8" s="162"/>
      <c r="I8" s="162"/>
      <c r="J8" s="162"/>
      <c r="K8" s="135"/>
      <c r="L8" s="136"/>
      <c r="M8" s="137"/>
      <c r="N8" s="117"/>
      <c r="O8" s="118"/>
      <c r="P8" s="118"/>
      <c r="Q8" s="118"/>
      <c r="R8" s="118"/>
      <c r="S8" s="118"/>
      <c r="T8" s="118"/>
      <c r="U8" s="13" t="s">
        <v>17</v>
      </c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</row>
    <row r="9" spans="1:35" ht="12" customHeight="1" x14ac:dyDescent="0.15">
      <c r="A9" s="159"/>
      <c r="B9" s="160"/>
      <c r="C9" s="163"/>
      <c r="D9" s="164"/>
      <c r="E9" s="164"/>
      <c r="F9" s="164"/>
      <c r="G9" s="164"/>
      <c r="H9" s="164"/>
      <c r="I9" s="164"/>
      <c r="J9" s="164"/>
      <c r="K9" s="135"/>
      <c r="L9" s="136"/>
      <c r="M9" s="137"/>
      <c r="N9" s="120"/>
      <c r="O9" s="121"/>
      <c r="P9" s="121"/>
      <c r="Q9" s="121"/>
      <c r="R9" s="121"/>
      <c r="S9" s="121"/>
      <c r="T9" s="121"/>
      <c r="U9" s="14" t="s">
        <v>3</v>
      </c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</row>
    <row r="10" spans="1:35" ht="12" customHeight="1" x14ac:dyDescent="0.15">
      <c r="A10" s="165" t="s">
        <v>4</v>
      </c>
      <c r="B10" s="166"/>
      <c r="C10" s="114"/>
      <c r="D10" s="115"/>
      <c r="E10" s="115"/>
      <c r="F10" s="115"/>
      <c r="G10" s="115"/>
      <c r="H10" s="115"/>
      <c r="I10" s="115"/>
      <c r="J10" s="115"/>
      <c r="K10" s="209" t="s">
        <v>5</v>
      </c>
      <c r="L10" s="136" t="s">
        <v>6</v>
      </c>
      <c r="M10" s="137"/>
      <c r="N10" s="114"/>
      <c r="O10" s="115"/>
      <c r="P10" s="115"/>
      <c r="Q10" s="115"/>
      <c r="R10" s="115"/>
      <c r="S10" s="115"/>
      <c r="T10" s="115"/>
      <c r="U10" s="76"/>
    </row>
    <row r="11" spans="1:35" ht="12" customHeight="1" x14ac:dyDescent="0.15">
      <c r="A11" s="165"/>
      <c r="B11" s="166"/>
      <c r="C11" s="117"/>
      <c r="D11" s="118"/>
      <c r="E11" s="118"/>
      <c r="F11" s="118"/>
      <c r="G11" s="118"/>
      <c r="H11" s="118"/>
      <c r="I11" s="118"/>
      <c r="J11" s="118"/>
      <c r="K11" s="101"/>
      <c r="L11" s="136"/>
      <c r="M11" s="137"/>
      <c r="N11" s="117"/>
      <c r="O11" s="118"/>
      <c r="P11" s="118"/>
      <c r="Q11" s="118"/>
      <c r="R11" s="118"/>
      <c r="S11" s="118"/>
      <c r="T11" s="118"/>
      <c r="U11" s="77"/>
      <c r="W11" s="202" t="s">
        <v>379</v>
      </c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</row>
    <row r="12" spans="1:35" ht="12" customHeight="1" thickBot="1" x14ac:dyDescent="0.2">
      <c r="A12" s="167"/>
      <c r="B12" s="168"/>
      <c r="C12" s="169"/>
      <c r="D12" s="170"/>
      <c r="E12" s="170"/>
      <c r="F12" s="170"/>
      <c r="G12" s="170"/>
      <c r="H12" s="170"/>
      <c r="I12" s="170"/>
      <c r="J12" s="170"/>
      <c r="K12" s="102"/>
      <c r="L12" s="171"/>
      <c r="M12" s="172"/>
      <c r="N12" s="169"/>
      <c r="O12" s="170"/>
      <c r="P12" s="170"/>
      <c r="Q12" s="170"/>
      <c r="R12" s="170"/>
      <c r="S12" s="170"/>
      <c r="T12" s="170"/>
      <c r="U12" s="78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</row>
    <row r="13" spans="1:35" ht="15" customHeight="1" x14ac:dyDescent="0.15">
      <c r="A13" s="12"/>
      <c r="B13" s="12"/>
      <c r="C13" s="15"/>
      <c r="D13" s="15"/>
      <c r="E13" s="15"/>
      <c r="F13" s="15"/>
      <c r="G13" s="15"/>
      <c r="H13" s="16"/>
      <c r="I13" s="16"/>
      <c r="J13" s="16"/>
      <c r="K13" s="16"/>
      <c r="L13" s="17"/>
      <c r="M13" s="1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</row>
    <row r="14" spans="1:35" ht="21" customHeight="1" thickBot="1" x14ac:dyDescent="0.2">
      <c r="A14" s="18" t="s">
        <v>372</v>
      </c>
      <c r="B14" s="19"/>
      <c r="C14" s="19"/>
      <c r="D14" s="19"/>
      <c r="E14" s="19"/>
      <c r="F14" s="19" t="s">
        <v>378</v>
      </c>
      <c r="H14" s="20"/>
      <c r="I14" s="20"/>
      <c r="J14" s="20"/>
      <c r="K14" s="20"/>
      <c r="L14" s="19"/>
      <c r="M14" s="151" t="s">
        <v>377</v>
      </c>
      <c r="N14" s="151"/>
      <c r="O14" s="151"/>
      <c r="P14" s="151"/>
      <c r="Q14" s="151"/>
      <c r="R14" s="151"/>
      <c r="S14" s="151"/>
      <c r="T14" s="151"/>
      <c r="U14" s="151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</row>
    <row r="15" spans="1:35" ht="21" customHeight="1" x14ac:dyDescent="0.15">
      <c r="A15" s="21" t="s">
        <v>7</v>
      </c>
      <c r="B15" s="152" t="s">
        <v>10</v>
      </c>
      <c r="C15" s="153"/>
      <c r="D15" s="153"/>
      <c r="E15" s="153"/>
      <c r="F15" s="154"/>
      <c r="G15" s="155" t="s">
        <v>15</v>
      </c>
      <c r="H15" s="155"/>
      <c r="I15" s="155"/>
      <c r="J15" s="155" t="s">
        <v>9</v>
      </c>
      <c r="K15" s="156"/>
      <c r="L15" s="12"/>
      <c r="M15" s="21" t="s">
        <v>7</v>
      </c>
      <c r="N15" s="152" t="s">
        <v>10</v>
      </c>
      <c r="O15" s="153"/>
      <c r="P15" s="153"/>
      <c r="Q15" s="153"/>
      <c r="R15" s="152" t="s">
        <v>15</v>
      </c>
      <c r="S15" s="153"/>
      <c r="T15" s="154"/>
      <c r="U15" s="23" t="s">
        <v>9</v>
      </c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5" ht="21" customHeight="1" x14ac:dyDescent="0.15">
      <c r="A16" s="25">
        <v>1</v>
      </c>
      <c r="B16" s="136"/>
      <c r="C16" s="173"/>
      <c r="D16" s="173"/>
      <c r="E16" s="173"/>
      <c r="F16" s="137"/>
      <c r="G16" s="210"/>
      <c r="H16" s="174"/>
      <c r="I16" s="174"/>
      <c r="J16" s="174"/>
      <c r="K16" s="175"/>
      <c r="M16" s="25">
        <v>1</v>
      </c>
      <c r="N16" s="136"/>
      <c r="O16" s="173"/>
      <c r="P16" s="173"/>
      <c r="Q16" s="137"/>
      <c r="R16" s="210"/>
      <c r="S16" s="174"/>
      <c r="T16" s="174"/>
      <c r="U16" s="26"/>
      <c r="W16" s="202" t="s">
        <v>380</v>
      </c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</row>
    <row r="17" spans="1:35" ht="21" customHeight="1" x14ac:dyDescent="0.15">
      <c r="A17" s="25">
        <v>2</v>
      </c>
      <c r="B17" s="136"/>
      <c r="C17" s="173"/>
      <c r="D17" s="173"/>
      <c r="E17" s="173"/>
      <c r="F17" s="137"/>
      <c r="G17" s="210"/>
      <c r="H17" s="174"/>
      <c r="I17" s="174"/>
      <c r="J17" s="174"/>
      <c r="K17" s="175"/>
      <c r="M17" s="25">
        <v>2</v>
      </c>
      <c r="N17" s="136"/>
      <c r="O17" s="173"/>
      <c r="P17" s="173"/>
      <c r="Q17" s="173"/>
      <c r="R17" s="210"/>
      <c r="S17" s="174"/>
      <c r="T17" s="174"/>
      <c r="U17" s="26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</row>
    <row r="18" spans="1:35" ht="21" customHeight="1" x14ac:dyDescent="0.15">
      <c r="A18" s="25">
        <v>3</v>
      </c>
      <c r="B18" s="136"/>
      <c r="C18" s="173"/>
      <c r="D18" s="173"/>
      <c r="E18" s="173"/>
      <c r="F18" s="137"/>
      <c r="G18" s="211"/>
      <c r="H18" s="173"/>
      <c r="I18" s="137"/>
      <c r="J18" s="174"/>
      <c r="K18" s="175"/>
      <c r="M18" s="25">
        <v>3</v>
      </c>
      <c r="N18" s="136"/>
      <c r="O18" s="173"/>
      <c r="P18" s="173"/>
      <c r="Q18" s="173"/>
      <c r="R18" s="212"/>
      <c r="S18" s="213"/>
      <c r="T18" s="213"/>
      <c r="U18" s="26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</row>
    <row r="19" spans="1:35" ht="21" customHeight="1" x14ac:dyDescent="0.15">
      <c r="A19" s="25">
        <v>4</v>
      </c>
      <c r="B19" s="136"/>
      <c r="C19" s="173"/>
      <c r="D19" s="173"/>
      <c r="E19" s="173"/>
      <c r="F19" s="137"/>
      <c r="G19" s="211"/>
      <c r="H19" s="214"/>
      <c r="I19" s="215"/>
      <c r="J19" s="174"/>
      <c r="K19" s="175"/>
      <c r="M19" s="25">
        <v>4</v>
      </c>
      <c r="N19" s="136"/>
      <c r="O19" s="173"/>
      <c r="P19" s="173"/>
      <c r="Q19" s="173"/>
      <c r="R19" s="211"/>
      <c r="S19" s="214"/>
      <c r="T19" s="215"/>
      <c r="U19" s="26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</row>
    <row r="20" spans="1:35" ht="21" customHeight="1" x14ac:dyDescent="0.15">
      <c r="A20" s="25">
        <v>5</v>
      </c>
      <c r="B20" s="136"/>
      <c r="C20" s="173"/>
      <c r="D20" s="173"/>
      <c r="E20" s="173"/>
      <c r="F20" s="137"/>
      <c r="G20" s="210"/>
      <c r="H20" s="174"/>
      <c r="I20" s="174"/>
      <c r="J20" s="174"/>
      <c r="K20" s="175"/>
      <c r="M20" s="25">
        <v>5</v>
      </c>
      <c r="N20" s="136"/>
      <c r="O20" s="173"/>
      <c r="P20" s="173"/>
      <c r="Q20" s="173"/>
      <c r="R20" s="216"/>
      <c r="S20" s="217"/>
      <c r="T20" s="217"/>
      <c r="U20" s="26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</row>
    <row r="21" spans="1:35" ht="21" customHeight="1" thickBot="1" x14ac:dyDescent="0.2">
      <c r="A21" s="25">
        <v>6</v>
      </c>
      <c r="B21" s="136"/>
      <c r="C21" s="173"/>
      <c r="D21" s="173"/>
      <c r="E21" s="173"/>
      <c r="F21" s="137"/>
      <c r="G21" s="212"/>
      <c r="H21" s="213"/>
      <c r="I21" s="213"/>
      <c r="J21" s="174"/>
      <c r="K21" s="175"/>
      <c r="M21" s="27">
        <v>6</v>
      </c>
      <c r="N21" s="171"/>
      <c r="O21" s="176"/>
      <c r="P21" s="176"/>
      <c r="Q21" s="172"/>
      <c r="R21" s="218"/>
      <c r="S21" s="177"/>
      <c r="T21" s="177"/>
      <c r="U21" s="28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</row>
    <row r="22" spans="1:35" ht="21" customHeight="1" x14ac:dyDescent="0.15">
      <c r="A22" s="25">
        <v>7</v>
      </c>
      <c r="B22" s="136"/>
      <c r="C22" s="173"/>
      <c r="D22" s="173"/>
      <c r="E22" s="173"/>
      <c r="F22" s="137"/>
      <c r="G22" s="211"/>
      <c r="H22" s="214"/>
      <c r="I22" s="215"/>
      <c r="J22" s="136"/>
      <c r="K22" s="219"/>
      <c r="M22" s="12"/>
      <c r="T22" s="12"/>
      <c r="U22" s="12"/>
    </row>
    <row r="23" spans="1:35" ht="21" customHeight="1" thickBot="1" x14ac:dyDescent="0.2">
      <c r="A23" s="27">
        <v>8</v>
      </c>
      <c r="B23" s="171"/>
      <c r="C23" s="176"/>
      <c r="D23" s="176"/>
      <c r="E23" s="176"/>
      <c r="F23" s="172"/>
      <c r="G23" s="220"/>
      <c r="H23" s="221"/>
      <c r="I23" s="221"/>
      <c r="J23" s="171"/>
      <c r="K23" s="222"/>
    </row>
    <row r="24" spans="1:35" ht="21" customHeight="1" thickBot="1" x14ac:dyDescent="0.2">
      <c r="A24" s="18" t="s">
        <v>373</v>
      </c>
      <c r="M24" s="149" t="s">
        <v>374</v>
      </c>
      <c r="N24" s="150"/>
      <c r="O24" s="150"/>
      <c r="P24" s="150"/>
    </row>
    <row r="25" spans="1:35" ht="21" customHeight="1" x14ac:dyDescent="0.15">
      <c r="A25" s="21" t="s">
        <v>7</v>
      </c>
      <c r="B25" s="152" t="s">
        <v>10</v>
      </c>
      <c r="C25" s="153"/>
      <c r="D25" s="153"/>
      <c r="E25" s="153"/>
      <c r="F25" s="152" t="s">
        <v>15</v>
      </c>
      <c r="G25" s="153"/>
      <c r="H25" s="154"/>
      <c r="I25" s="22" t="s">
        <v>9</v>
      </c>
      <c r="J25" s="155" t="s">
        <v>18</v>
      </c>
      <c r="K25" s="156"/>
      <c r="L25" s="12"/>
      <c r="M25" s="74" t="s">
        <v>7</v>
      </c>
      <c r="N25" s="182" t="s">
        <v>10</v>
      </c>
      <c r="O25" s="183"/>
      <c r="P25" s="183"/>
      <c r="Q25" s="184"/>
      <c r="R25" s="182" t="s">
        <v>15</v>
      </c>
      <c r="S25" s="183"/>
      <c r="T25" s="184"/>
      <c r="U25" s="75" t="s">
        <v>9</v>
      </c>
      <c r="W25" s="203" t="s">
        <v>375</v>
      </c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5" ht="13.15" customHeight="1" x14ac:dyDescent="0.15">
      <c r="A26" s="179">
        <v>1</v>
      </c>
      <c r="B26" s="114"/>
      <c r="C26" s="115"/>
      <c r="D26" s="115"/>
      <c r="E26" s="116"/>
      <c r="F26" s="123"/>
      <c r="G26" s="115"/>
      <c r="H26" s="116"/>
      <c r="I26" s="114"/>
      <c r="J26" s="114"/>
      <c r="K26" s="194"/>
      <c r="L26" s="12"/>
      <c r="M26" s="111">
        <v>1</v>
      </c>
      <c r="N26" s="114"/>
      <c r="O26" s="115"/>
      <c r="P26" s="115"/>
      <c r="Q26" s="116"/>
      <c r="R26" s="123"/>
      <c r="S26" s="115"/>
      <c r="T26" s="116"/>
      <c r="U26" s="97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I26" s="29" t="s">
        <v>365</v>
      </c>
    </row>
    <row r="27" spans="1:35" ht="13.15" customHeight="1" x14ac:dyDescent="0.15">
      <c r="A27" s="180"/>
      <c r="B27" s="117"/>
      <c r="C27" s="118"/>
      <c r="D27" s="118"/>
      <c r="E27" s="119"/>
      <c r="F27" s="117"/>
      <c r="G27" s="118"/>
      <c r="H27" s="119"/>
      <c r="I27" s="117"/>
      <c r="J27" s="117"/>
      <c r="K27" s="195"/>
      <c r="L27" s="12"/>
      <c r="M27" s="112"/>
      <c r="N27" s="117"/>
      <c r="O27" s="118"/>
      <c r="P27" s="118"/>
      <c r="Q27" s="119"/>
      <c r="R27" s="117"/>
      <c r="S27" s="118"/>
      <c r="T27" s="119"/>
      <c r="U27" s="98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I27" s="29" t="s">
        <v>364</v>
      </c>
    </row>
    <row r="28" spans="1:35" ht="13.15" customHeight="1" x14ac:dyDescent="0.15">
      <c r="A28" s="181"/>
      <c r="B28" s="120"/>
      <c r="C28" s="121"/>
      <c r="D28" s="121"/>
      <c r="E28" s="122"/>
      <c r="F28" s="120"/>
      <c r="G28" s="121"/>
      <c r="H28" s="122"/>
      <c r="I28" s="120"/>
      <c r="J28" s="120"/>
      <c r="K28" s="200"/>
      <c r="L28" s="12"/>
      <c r="M28" s="113"/>
      <c r="N28" s="120"/>
      <c r="O28" s="121"/>
      <c r="P28" s="121"/>
      <c r="Q28" s="122"/>
      <c r="R28" s="120"/>
      <c r="S28" s="121"/>
      <c r="T28" s="122"/>
      <c r="U28" s="124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I28" s="29" t="s">
        <v>363</v>
      </c>
    </row>
    <row r="29" spans="1:35" ht="13.15" customHeight="1" x14ac:dyDescent="0.15">
      <c r="A29" s="179">
        <v>2</v>
      </c>
      <c r="B29" s="185"/>
      <c r="C29" s="186"/>
      <c r="D29" s="186"/>
      <c r="E29" s="187"/>
      <c r="F29" s="123"/>
      <c r="G29" s="115"/>
      <c r="H29" s="116"/>
      <c r="I29" s="114"/>
      <c r="J29" s="114"/>
      <c r="K29" s="194"/>
      <c r="L29" s="12"/>
      <c r="M29" s="111">
        <v>2</v>
      </c>
      <c r="N29" s="185"/>
      <c r="O29" s="186"/>
      <c r="P29" s="186"/>
      <c r="Q29" s="187"/>
      <c r="R29" s="123"/>
      <c r="S29" s="115"/>
      <c r="T29" s="116"/>
      <c r="U29" s="97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I29" s="29" t="s">
        <v>362</v>
      </c>
    </row>
    <row r="30" spans="1:35" ht="13.15" customHeight="1" x14ac:dyDescent="0.15">
      <c r="A30" s="180"/>
      <c r="B30" s="188"/>
      <c r="C30" s="189"/>
      <c r="D30" s="189"/>
      <c r="E30" s="190"/>
      <c r="F30" s="117"/>
      <c r="G30" s="118"/>
      <c r="H30" s="119"/>
      <c r="I30" s="117"/>
      <c r="J30" s="117"/>
      <c r="K30" s="195"/>
      <c r="L30" s="12"/>
      <c r="M30" s="112"/>
      <c r="N30" s="188"/>
      <c r="O30" s="189"/>
      <c r="P30" s="189"/>
      <c r="Q30" s="190"/>
      <c r="R30" s="117"/>
      <c r="S30" s="118"/>
      <c r="T30" s="119"/>
      <c r="U30" s="98"/>
      <c r="AI30" s="29" t="s">
        <v>361</v>
      </c>
    </row>
    <row r="31" spans="1:35" ht="13.15" customHeight="1" x14ac:dyDescent="0.15">
      <c r="A31" s="181"/>
      <c r="B31" s="191"/>
      <c r="C31" s="192"/>
      <c r="D31" s="192"/>
      <c r="E31" s="193"/>
      <c r="F31" s="120"/>
      <c r="G31" s="121"/>
      <c r="H31" s="122"/>
      <c r="I31" s="120"/>
      <c r="J31" s="120"/>
      <c r="K31" s="200"/>
      <c r="L31" s="12"/>
      <c r="M31" s="113"/>
      <c r="N31" s="191"/>
      <c r="O31" s="192"/>
      <c r="P31" s="192"/>
      <c r="Q31" s="193"/>
      <c r="R31" s="120"/>
      <c r="S31" s="121"/>
      <c r="T31" s="122"/>
      <c r="U31" s="124"/>
    </row>
    <row r="32" spans="1:35" ht="13.15" customHeight="1" x14ac:dyDescent="0.15">
      <c r="A32" s="179">
        <v>3</v>
      </c>
      <c r="B32" s="114"/>
      <c r="C32" s="115"/>
      <c r="D32" s="115"/>
      <c r="E32" s="116"/>
      <c r="F32" s="123"/>
      <c r="G32" s="115"/>
      <c r="H32" s="116"/>
      <c r="I32" s="114"/>
      <c r="J32" s="114"/>
      <c r="K32" s="194"/>
      <c r="L32" s="12"/>
      <c r="M32" s="111">
        <v>3</v>
      </c>
      <c r="N32" s="114"/>
      <c r="O32" s="115"/>
      <c r="P32" s="115"/>
      <c r="Q32" s="116"/>
      <c r="R32" s="123"/>
      <c r="S32" s="115"/>
      <c r="T32" s="116"/>
      <c r="U32" s="97"/>
    </row>
    <row r="33" spans="1:21" ht="13.15" customHeight="1" x14ac:dyDescent="0.15">
      <c r="A33" s="180"/>
      <c r="B33" s="117"/>
      <c r="C33" s="118"/>
      <c r="D33" s="118"/>
      <c r="E33" s="119"/>
      <c r="F33" s="117"/>
      <c r="G33" s="118"/>
      <c r="H33" s="119"/>
      <c r="I33" s="117"/>
      <c r="J33" s="117"/>
      <c r="K33" s="195"/>
      <c r="L33" s="12"/>
      <c r="M33" s="112"/>
      <c r="N33" s="117"/>
      <c r="O33" s="118"/>
      <c r="P33" s="118"/>
      <c r="Q33" s="119"/>
      <c r="R33" s="117"/>
      <c r="S33" s="118"/>
      <c r="T33" s="119"/>
      <c r="U33" s="98"/>
    </row>
    <row r="34" spans="1:21" ht="13.15" customHeight="1" x14ac:dyDescent="0.15">
      <c r="A34" s="181"/>
      <c r="B34" s="120"/>
      <c r="C34" s="121"/>
      <c r="D34" s="121"/>
      <c r="E34" s="122"/>
      <c r="F34" s="120"/>
      <c r="G34" s="121"/>
      <c r="H34" s="122"/>
      <c r="I34" s="120"/>
      <c r="J34" s="120"/>
      <c r="K34" s="200"/>
      <c r="L34" s="12"/>
      <c r="M34" s="113"/>
      <c r="N34" s="120"/>
      <c r="O34" s="121"/>
      <c r="P34" s="121"/>
      <c r="Q34" s="122"/>
      <c r="R34" s="120"/>
      <c r="S34" s="121"/>
      <c r="T34" s="122"/>
      <c r="U34" s="124"/>
    </row>
    <row r="35" spans="1:21" ht="13.15" customHeight="1" x14ac:dyDescent="0.15">
      <c r="A35" s="179">
        <v>4</v>
      </c>
      <c r="B35" s="114"/>
      <c r="C35" s="115"/>
      <c r="D35" s="115"/>
      <c r="E35" s="116"/>
      <c r="F35" s="123"/>
      <c r="G35" s="115"/>
      <c r="H35" s="116"/>
      <c r="I35" s="114"/>
      <c r="J35" s="114"/>
      <c r="K35" s="194"/>
      <c r="L35" s="12"/>
      <c r="M35" s="111">
        <v>4</v>
      </c>
      <c r="N35" s="114"/>
      <c r="O35" s="115"/>
      <c r="P35" s="115"/>
      <c r="Q35" s="116"/>
      <c r="R35" s="123"/>
      <c r="S35" s="115"/>
      <c r="T35" s="116"/>
      <c r="U35" s="97"/>
    </row>
    <row r="36" spans="1:21" ht="13.15" customHeight="1" x14ac:dyDescent="0.15">
      <c r="A36" s="180"/>
      <c r="B36" s="117"/>
      <c r="C36" s="118"/>
      <c r="D36" s="118"/>
      <c r="E36" s="119"/>
      <c r="F36" s="117"/>
      <c r="G36" s="118"/>
      <c r="H36" s="119"/>
      <c r="I36" s="117"/>
      <c r="J36" s="117"/>
      <c r="K36" s="195"/>
      <c r="L36" s="12"/>
      <c r="M36" s="112"/>
      <c r="N36" s="117"/>
      <c r="O36" s="118"/>
      <c r="P36" s="118"/>
      <c r="Q36" s="119"/>
      <c r="R36" s="117"/>
      <c r="S36" s="118"/>
      <c r="T36" s="119"/>
      <c r="U36" s="98"/>
    </row>
    <row r="37" spans="1:21" ht="13.15" customHeight="1" thickBot="1" x14ac:dyDescent="0.2">
      <c r="A37" s="181"/>
      <c r="B37" s="120"/>
      <c r="C37" s="121"/>
      <c r="D37" s="121"/>
      <c r="E37" s="122"/>
      <c r="F37" s="120"/>
      <c r="G37" s="121"/>
      <c r="H37" s="122"/>
      <c r="I37" s="120"/>
      <c r="J37" s="120"/>
      <c r="K37" s="200"/>
      <c r="L37" s="12"/>
      <c r="M37" s="204"/>
      <c r="N37" s="206"/>
      <c r="O37" s="207"/>
      <c r="P37" s="207"/>
      <c r="Q37" s="208"/>
      <c r="R37" s="206"/>
      <c r="S37" s="207"/>
      <c r="T37" s="208"/>
      <c r="U37" s="99"/>
    </row>
    <row r="38" spans="1:21" ht="13.15" customHeight="1" x14ac:dyDescent="0.15">
      <c r="A38" s="179">
        <v>5</v>
      </c>
      <c r="B38" s="114"/>
      <c r="C38" s="115"/>
      <c r="D38" s="115"/>
      <c r="E38" s="116"/>
      <c r="F38" s="123"/>
      <c r="G38" s="115"/>
      <c r="H38" s="116"/>
      <c r="I38" s="114"/>
      <c r="J38" s="114"/>
      <c r="K38" s="194"/>
    </row>
    <row r="39" spans="1:21" ht="13.15" customHeight="1" x14ac:dyDescent="0.15">
      <c r="A39" s="180"/>
      <c r="B39" s="117"/>
      <c r="C39" s="118"/>
      <c r="D39" s="118"/>
      <c r="E39" s="119"/>
      <c r="F39" s="117"/>
      <c r="G39" s="118"/>
      <c r="H39" s="119"/>
      <c r="I39" s="117"/>
      <c r="J39" s="117"/>
      <c r="K39" s="195"/>
    </row>
    <row r="40" spans="1:21" ht="13.15" customHeight="1" x14ac:dyDescent="0.15">
      <c r="A40" s="181"/>
      <c r="B40" s="120"/>
      <c r="C40" s="121"/>
      <c r="D40" s="121"/>
      <c r="E40" s="122"/>
      <c r="F40" s="120"/>
      <c r="G40" s="121"/>
      <c r="H40" s="122"/>
      <c r="I40" s="120"/>
      <c r="J40" s="120"/>
      <c r="K40" s="200"/>
    </row>
    <row r="41" spans="1:21" ht="13.15" customHeight="1" x14ac:dyDescent="0.15">
      <c r="A41" s="179">
        <v>6</v>
      </c>
      <c r="B41" s="114"/>
      <c r="C41" s="115"/>
      <c r="D41" s="115"/>
      <c r="E41" s="116"/>
      <c r="F41" s="123"/>
      <c r="G41" s="115"/>
      <c r="H41" s="116"/>
      <c r="I41" s="114"/>
      <c r="J41" s="114"/>
      <c r="K41" s="194"/>
    </row>
    <row r="42" spans="1:21" ht="13.15" customHeight="1" x14ac:dyDescent="0.15">
      <c r="A42" s="180"/>
      <c r="B42" s="117"/>
      <c r="C42" s="118"/>
      <c r="D42" s="118"/>
      <c r="E42" s="119"/>
      <c r="F42" s="117"/>
      <c r="G42" s="118"/>
      <c r="H42" s="119"/>
      <c r="I42" s="117"/>
      <c r="J42" s="117"/>
      <c r="K42" s="195"/>
    </row>
    <row r="43" spans="1:21" ht="13.15" customHeight="1" x14ac:dyDescent="0.15">
      <c r="A43" s="181"/>
      <c r="B43" s="120"/>
      <c r="C43" s="121"/>
      <c r="D43" s="121"/>
      <c r="E43" s="122"/>
      <c r="F43" s="120"/>
      <c r="G43" s="121"/>
      <c r="H43" s="122"/>
      <c r="I43" s="120"/>
      <c r="J43" s="120"/>
      <c r="K43" s="200"/>
    </row>
    <row r="44" spans="1:21" ht="13.15" customHeight="1" x14ac:dyDescent="0.15">
      <c r="A44" s="179">
        <v>7</v>
      </c>
      <c r="B44" s="114"/>
      <c r="C44" s="115"/>
      <c r="D44" s="115"/>
      <c r="E44" s="116"/>
      <c r="F44" s="123"/>
      <c r="G44" s="115"/>
      <c r="H44" s="116"/>
      <c r="I44" s="114"/>
      <c r="J44" s="114"/>
      <c r="K44" s="194"/>
    </row>
    <row r="45" spans="1:21" ht="13.15" customHeight="1" x14ac:dyDescent="0.15">
      <c r="A45" s="180"/>
      <c r="B45" s="117"/>
      <c r="C45" s="118"/>
      <c r="D45" s="118"/>
      <c r="E45" s="119"/>
      <c r="F45" s="117"/>
      <c r="G45" s="118"/>
      <c r="H45" s="119"/>
      <c r="I45" s="117"/>
      <c r="J45" s="117"/>
      <c r="K45" s="195"/>
    </row>
    <row r="46" spans="1:21" ht="13.15" customHeight="1" x14ac:dyDescent="0.15">
      <c r="A46" s="180"/>
      <c r="B46" s="117"/>
      <c r="C46" s="118"/>
      <c r="D46" s="118"/>
      <c r="E46" s="119"/>
      <c r="F46" s="117"/>
      <c r="G46" s="118"/>
      <c r="H46" s="119"/>
      <c r="I46" s="117"/>
      <c r="J46" s="120"/>
      <c r="K46" s="200"/>
    </row>
    <row r="47" spans="1:21" ht="13.15" customHeight="1" x14ac:dyDescent="0.15">
      <c r="A47" s="197">
        <v>8</v>
      </c>
      <c r="B47" s="174"/>
      <c r="C47" s="174"/>
      <c r="D47" s="174"/>
      <c r="E47" s="174"/>
      <c r="F47" s="174"/>
      <c r="G47" s="174"/>
      <c r="H47" s="174"/>
      <c r="I47" s="174"/>
      <c r="J47" s="114"/>
      <c r="K47" s="194"/>
    </row>
    <row r="48" spans="1:21" ht="13.15" customHeight="1" x14ac:dyDescent="0.15">
      <c r="A48" s="197"/>
      <c r="B48" s="174"/>
      <c r="C48" s="174"/>
      <c r="D48" s="174"/>
      <c r="E48" s="174"/>
      <c r="F48" s="174"/>
      <c r="G48" s="174"/>
      <c r="H48" s="174"/>
      <c r="I48" s="174"/>
      <c r="J48" s="117"/>
      <c r="K48" s="195"/>
    </row>
    <row r="49" spans="1:21" ht="13.15" customHeight="1" thickBot="1" x14ac:dyDescent="0.2">
      <c r="A49" s="198"/>
      <c r="B49" s="177"/>
      <c r="C49" s="177"/>
      <c r="D49" s="177"/>
      <c r="E49" s="177"/>
      <c r="F49" s="177"/>
      <c r="G49" s="177"/>
      <c r="H49" s="177"/>
      <c r="I49" s="177"/>
      <c r="J49" s="169"/>
      <c r="K49" s="196"/>
    </row>
    <row r="50" spans="1:21" ht="15" customHeight="1" x14ac:dyDescent="0.15">
      <c r="A50" s="12"/>
      <c r="B50" s="12"/>
    </row>
    <row r="51" spans="1:21" ht="15" customHeight="1" x14ac:dyDescent="0.15">
      <c r="A51" s="199" t="s">
        <v>16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</row>
    <row r="52" spans="1:21" ht="15" customHeight="1" x14ac:dyDescent="0.15">
      <c r="A52" s="199" t="s">
        <v>14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</row>
    <row r="53" spans="1:21" ht="15" customHeight="1" x14ac:dyDescent="0.15">
      <c r="A53" s="199" t="s">
        <v>360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</row>
    <row r="54" spans="1:21" ht="15" customHeight="1" x14ac:dyDescent="0.15"/>
    <row r="55" spans="1:21" ht="15" customHeight="1" x14ac:dyDescent="0.15">
      <c r="B55" s="30" t="s">
        <v>586</v>
      </c>
    </row>
    <row r="56" spans="1:21" ht="15" customHeight="1" x14ac:dyDescent="0.15"/>
    <row r="57" spans="1:21" ht="24" customHeight="1" x14ac:dyDescent="0.15">
      <c r="A57" s="118" t="s">
        <v>376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</row>
  </sheetData>
  <mergeCells count="137">
    <mergeCell ref="W16:AG21"/>
    <mergeCell ref="A51:U51"/>
    <mergeCell ref="A52:U52"/>
    <mergeCell ref="A53:U53"/>
    <mergeCell ref="A57:U57"/>
    <mergeCell ref="A44:A46"/>
    <mergeCell ref="B44:E46"/>
    <mergeCell ref="F44:H46"/>
    <mergeCell ref="I44:I46"/>
    <mergeCell ref="J44:K46"/>
    <mergeCell ref="A47:A49"/>
    <mergeCell ref="B47:E49"/>
    <mergeCell ref="F47:H49"/>
    <mergeCell ref="I47:I49"/>
    <mergeCell ref="J47:K49"/>
    <mergeCell ref="F38:H40"/>
    <mergeCell ref="I38:I40"/>
    <mergeCell ref="J38:K40"/>
    <mergeCell ref="A41:A43"/>
    <mergeCell ref="B41:E43"/>
    <mergeCell ref="F41:H43"/>
    <mergeCell ref="I41:I43"/>
    <mergeCell ref="J41:K43"/>
    <mergeCell ref="A38:A40"/>
    <mergeCell ref="B38:E40"/>
    <mergeCell ref="A35:A37"/>
    <mergeCell ref="B35:E37"/>
    <mergeCell ref="F35:H37"/>
    <mergeCell ref="I35:I37"/>
    <mergeCell ref="J35:K37"/>
    <mergeCell ref="M32:M34"/>
    <mergeCell ref="J29:K31"/>
    <mergeCell ref="A32:A34"/>
    <mergeCell ref="B32:E34"/>
    <mergeCell ref="F32:H34"/>
    <mergeCell ref="I32:I34"/>
    <mergeCell ref="J32:K34"/>
    <mergeCell ref="W25:AG29"/>
    <mergeCell ref="A26:A28"/>
    <mergeCell ref="B26:E28"/>
    <mergeCell ref="F26:H28"/>
    <mergeCell ref="I26:I28"/>
    <mergeCell ref="J26:K28"/>
    <mergeCell ref="A29:A31"/>
    <mergeCell ref="B29:E31"/>
    <mergeCell ref="F29:H31"/>
    <mergeCell ref="I29:I31"/>
    <mergeCell ref="M26:M28"/>
    <mergeCell ref="N26:Q28"/>
    <mergeCell ref="R26:T28"/>
    <mergeCell ref="U26:U28"/>
    <mergeCell ref="M29:M31"/>
    <mergeCell ref="N29:Q31"/>
    <mergeCell ref="R29:T31"/>
    <mergeCell ref="U29:U31"/>
    <mergeCell ref="B21:F21"/>
    <mergeCell ref="G21:I21"/>
    <mergeCell ref="J21:K21"/>
    <mergeCell ref="N21:Q21"/>
    <mergeCell ref="R21:T21"/>
    <mergeCell ref="M24:P24"/>
    <mergeCell ref="B25:E25"/>
    <mergeCell ref="F25:H25"/>
    <mergeCell ref="J25:K25"/>
    <mergeCell ref="N25:Q25"/>
    <mergeCell ref="R25:T25"/>
    <mergeCell ref="B22:F22"/>
    <mergeCell ref="G22:I22"/>
    <mergeCell ref="J22:K22"/>
    <mergeCell ref="B23:F23"/>
    <mergeCell ref="G23:I23"/>
    <mergeCell ref="J23:K23"/>
    <mergeCell ref="B19:F19"/>
    <mergeCell ref="G19:I19"/>
    <mergeCell ref="J19:K19"/>
    <mergeCell ref="N19:Q19"/>
    <mergeCell ref="R19:T19"/>
    <mergeCell ref="B20:F20"/>
    <mergeCell ref="G20:I20"/>
    <mergeCell ref="J20:K20"/>
    <mergeCell ref="N20:Q20"/>
    <mergeCell ref="R20:T20"/>
    <mergeCell ref="B17:F17"/>
    <mergeCell ref="G17:I17"/>
    <mergeCell ref="J17:K17"/>
    <mergeCell ref="N17:Q17"/>
    <mergeCell ref="R17:T17"/>
    <mergeCell ref="B18:F18"/>
    <mergeCell ref="G18:I18"/>
    <mergeCell ref="J18:K18"/>
    <mergeCell ref="N18:Q18"/>
    <mergeCell ref="R18:T18"/>
    <mergeCell ref="A10:B12"/>
    <mergeCell ref="C10:J12"/>
    <mergeCell ref="L10:M12"/>
    <mergeCell ref="N10:T12"/>
    <mergeCell ref="A5:B6"/>
    <mergeCell ref="B16:F16"/>
    <mergeCell ref="G16:I16"/>
    <mergeCell ref="J16:K16"/>
    <mergeCell ref="N16:Q16"/>
    <mergeCell ref="R16:T16"/>
    <mergeCell ref="A1:U1"/>
    <mergeCell ref="A2:U2"/>
    <mergeCell ref="W6:AG9"/>
    <mergeCell ref="A7:B7"/>
    <mergeCell ref="C7:J7"/>
    <mergeCell ref="K7:K9"/>
    <mergeCell ref="L7:M9"/>
    <mergeCell ref="N7:T9"/>
    <mergeCell ref="A8:B9"/>
    <mergeCell ref="C8:J9"/>
    <mergeCell ref="C5:H6"/>
    <mergeCell ref="N32:Q34"/>
    <mergeCell ref="R32:T34"/>
    <mergeCell ref="U32:U34"/>
    <mergeCell ref="M35:M37"/>
    <mergeCell ref="N35:Q37"/>
    <mergeCell ref="R35:T37"/>
    <mergeCell ref="U35:U37"/>
    <mergeCell ref="W2:AG4"/>
    <mergeCell ref="R3:U3"/>
    <mergeCell ref="A4:Q4"/>
    <mergeCell ref="R4:U4"/>
    <mergeCell ref="I5:J6"/>
    <mergeCell ref="K5:L6"/>
    <mergeCell ref="N5:O5"/>
    <mergeCell ref="P5:U5"/>
    <mergeCell ref="R6:U6"/>
    <mergeCell ref="W11:AG14"/>
    <mergeCell ref="M14:U14"/>
    <mergeCell ref="K10:K12"/>
    <mergeCell ref="B15:F15"/>
    <mergeCell ref="G15:I15"/>
    <mergeCell ref="J15:K15"/>
    <mergeCell ref="N15:Q15"/>
    <mergeCell ref="R15:T15"/>
  </mergeCells>
  <phoneticPr fontId="1"/>
  <dataValidations count="2">
    <dataValidation type="list" allowBlank="1" showInputMessage="1" showErrorMessage="1" sqref="J26:K49" xr:uid="{F2F8EAD0-2A67-4944-B3D9-7FCA9E2DA363}">
      <formula1>$AI$26:$AI$30</formula1>
    </dataValidation>
    <dataValidation type="list" allowBlank="1" showInputMessage="1" showErrorMessage="1" sqref="K7:K9" xr:uid="{91F06DEE-2022-4AAD-AF29-8DCB29E7E19E}">
      <formula1>$AI$3:$AI$5</formula1>
    </dataValidation>
  </dataValidations>
  <pageMargins left="0.73" right="0.48" top="0.82677165354330717" bottom="0.37" header="0.51181102362204722" footer="0.12"/>
  <pageSetup paperSize="9" scale="81" orientation="portrait" horizontalDpi="4294967294" r:id="rId1"/>
  <headerFooter alignWithMargins="0"/>
  <colBreaks count="1" manualBreakCount="1">
    <brk id="21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ABF6-94F7-4071-A144-5CD621966E60}">
  <dimension ref="A1:AI57"/>
  <sheetViews>
    <sheetView tabSelected="1" view="pageBreakPreview" topLeftCell="B1" zoomScaleNormal="100" zoomScaleSheetLayoutView="100" workbookViewId="0">
      <selection activeCell="B56" sqref="B56"/>
    </sheetView>
  </sheetViews>
  <sheetFormatPr defaultColWidth="9" defaultRowHeight="15" x14ac:dyDescent="0.15"/>
  <cols>
    <col min="1" max="9" width="4.625" style="2" customWidth="1"/>
    <col min="10" max="10" width="3.625" style="2" customWidth="1"/>
    <col min="11" max="21" width="4.625" style="2" customWidth="1"/>
    <col min="22" max="22" width="3.875" style="2" customWidth="1"/>
    <col min="23" max="26" width="8.125" style="2" customWidth="1"/>
    <col min="27" max="39" width="2.5" style="2" customWidth="1"/>
    <col min="40" max="16384" width="9" style="2"/>
  </cols>
  <sheetData>
    <row r="1" spans="1:35" ht="24" customHeight="1" x14ac:dyDescent="0.15">
      <c r="A1" s="103" t="s">
        <v>585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35" ht="18" customHeight="1" thickBot="1" x14ac:dyDescent="0.3">
      <c r="A2" s="104" t="s">
        <v>352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W2" s="108" t="s">
        <v>354</v>
      </c>
      <c r="X2" s="108"/>
      <c r="Y2" s="108"/>
      <c r="Z2" s="108"/>
      <c r="AA2" s="108"/>
      <c r="AB2" s="108"/>
      <c r="AC2" s="108"/>
      <c r="AD2" s="108"/>
      <c r="AE2" s="108"/>
      <c r="AF2" s="108"/>
      <c r="AG2" s="108"/>
    </row>
    <row r="3" spans="1:35" ht="27" customHeight="1" thickBot="1" x14ac:dyDescent="0.2">
      <c r="A3" s="2" t="s">
        <v>370</v>
      </c>
      <c r="R3" s="105"/>
      <c r="S3" s="106"/>
      <c r="T3" s="106"/>
      <c r="U3" s="107"/>
      <c r="V3" s="3" t="s">
        <v>351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I3" s="4" t="s">
        <v>2</v>
      </c>
    </row>
    <row r="4" spans="1:35" ht="24" customHeight="1" thickBot="1" x14ac:dyDescent="0.3">
      <c r="A4" s="109" t="s">
        <v>353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10" t="s">
        <v>20</v>
      </c>
      <c r="S4" s="110"/>
      <c r="T4" s="110"/>
      <c r="U4" s="110"/>
      <c r="V4" s="5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I4" s="6" t="s">
        <v>355</v>
      </c>
    </row>
    <row r="5" spans="1:35" ht="18" customHeight="1" x14ac:dyDescent="0.25">
      <c r="A5" s="138" t="s">
        <v>0</v>
      </c>
      <c r="B5" s="139"/>
      <c r="C5" s="141" t="e">
        <f>VLOOKUP($R$3,学校番号一覧!$A$1:$G$80,2)</f>
        <v>#N/A</v>
      </c>
      <c r="D5" s="142"/>
      <c r="E5" s="142"/>
      <c r="F5" s="142"/>
      <c r="G5" s="142"/>
      <c r="H5" s="142"/>
      <c r="I5" s="145" t="s">
        <v>348</v>
      </c>
      <c r="J5" s="146"/>
      <c r="K5" s="205" t="s">
        <v>1</v>
      </c>
      <c r="L5" s="139"/>
      <c r="M5" s="7" t="s">
        <v>349</v>
      </c>
      <c r="N5" s="125" t="e">
        <f>VLOOKUP($R$3,学校番号一覧!$A$1:$G$80,4)</f>
        <v>#N/A</v>
      </c>
      <c r="O5" s="125"/>
      <c r="P5" s="126" t="e">
        <f>VLOOKUP($R$3,学校番号一覧!$A$1:$G$80,5)</f>
        <v>#N/A</v>
      </c>
      <c r="Q5" s="126"/>
      <c r="R5" s="126"/>
      <c r="S5" s="126"/>
      <c r="T5" s="126"/>
      <c r="U5" s="127"/>
      <c r="AI5" s="6" t="s">
        <v>3</v>
      </c>
    </row>
    <row r="6" spans="1:35" ht="18" customHeight="1" x14ac:dyDescent="0.15">
      <c r="A6" s="140"/>
      <c r="B6" s="122"/>
      <c r="C6" s="143"/>
      <c r="D6" s="144"/>
      <c r="E6" s="144"/>
      <c r="F6" s="144"/>
      <c r="G6" s="144"/>
      <c r="H6" s="144"/>
      <c r="I6" s="147"/>
      <c r="J6" s="148"/>
      <c r="K6" s="120"/>
      <c r="L6" s="122"/>
      <c r="M6" s="8" t="s">
        <v>8</v>
      </c>
      <c r="N6" s="9" t="e">
        <f>VLOOKUP($R$3,学校番号一覧!$A$1:$G$80,6)</f>
        <v>#N/A</v>
      </c>
      <c r="O6" s="9"/>
      <c r="P6" s="9"/>
      <c r="Q6" s="10" t="s">
        <v>350</v>
      </c>
      <c r="R6" s="128" t="e">
        <f>VLOOKUP($R$3,学校番号一覧!$A$1:$G$80,7)</f>
        <v>#N/A</v>
      </c>
      <c r="S6" s="128"/>
      <c r="T6" s="128"/>
      <c r="U6" s="129"/>
      <c r="W6" s="201" t="s">
        <v>371</v>
      </c>
      <c r="X6" s="201"/>
      <c r="Y6" s="201"/>
      <c r="Z6" s="201"/>
      <c r="AA6" s="201"/>
      <c r="AB6" s="201"/>
      <c r="AC6" s="201"/>
      <c r="AD6" s="201"/>
      <c r="AE6" s="201"/>
      <c r="AF6" s="201"/>
      <c r="AG6" s="201"/>
    </row>
    <row r="7" spans="1:35" ht="12" customHeight="1" x14ac:dyDescent="0.2">
      <c r="A7" s="130" t="s">
        <v>11</v>
      </c>
      <c r="B7" s="131"/>
      <c r="C7" s="132"/>
      <c r="D7" s="133"/>
      <c r="E7" s="133"/>
      <c r="F7" s="133"/>
      <c r="G7" s="133"/>
      <c r="H7" s="133"/>
      <c r="I7" s="133"/>
      <c r="J7" s="133"/>
      <c r="K7" s="134" t="s">
        <v>2</v>
      </c>
      <c r="L7" s="136" t="s">
        <v>13</v>
      </c>
      <c r="M7" s="137"/>
      <c r="N7" s="114"/>
      <c r="O7" s="115"/>
      <c r="P7" s="115"/>
      <c r="Q7" s="115"/>
      <c r="R7" s="115"/>
      <c r="S7" s="115"/>
      <c r="T7" s="115"/>
      <c r="U7" s="11" t="s">
        <v>2</v>
      </c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</row>
    <row r="8" spans="1:35" ht="12" customHeight="1" x14ac:dyDescent="0.15">
      <c r="A8" s="157" t="s">
        <v>12</v>
      </c>
      <c r="B8" s="158"/>
      <c r="C8" s="161"/>
      <c r="D8" s="162"/>
      <c r="E8" s="162"/>
      <c r="F8" s="162"/>
      <c r="G8" s="162"/>
      <c r="H8" s="162"/>
      <c r="I8" s="162"/>
      <c r="J8" s="162"/>
      <c r="K8" s="135"/>
      <c r="L8" s="136"/>
      <c r="M8" s="137"/>
      <c r="N8" s="117"/>
      <c r="O8" s="118"/>
      <c r="P8" s="118"/>
      <c r="Q8" s="118"/>
      <c r="R8" s="118"/>
      <c r="S8" s="118"/>
      <c r="T8" s="118"/>
      <c r="U8" s="13" t="s">
        <v>17</v>
      </c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</row>
    <row r="9" spans="1:35" ht="12" customHeight="1" x14ac:dyDescent="0.15">
      <c r="A9" s="159"/>
      <c r="B9" s="160"/>
      <c r="C9" s="163"/>
      <c r="D9" s="164"/>
      <c r="E9" s="164"/>
      <c r="F9" s="164"/>
      <c r="G9" s="164"/>
      <c r="H9" s="164"/>
      <c r="I9" s="164"/>
      <c r="J9" s="164"/>
      <c r="K9" s="135"/>
      <c r="L9" s="136"/>
      <c r="M9" s="137"/>
      <c r="N9" s="120"/>
      <c r="O9" s="121"/>
      <c r="P9" s="121"/>
      <c r="Q9" s="121"/>
      <c r="R9" s="121"/>
      <c r="S9" s="121"/>
      <c r="T9" s="121"/>
      <c r="U9" s="14" t="s">
        <v>3</v>
      </c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</row>
    <row r="10" spans="1:35" ht="12" customHeight="1" x14ac:dyDescent="0.15">
      <c r="A10" s="165" t="s">
        <v>4</v>
      </c>
      <c r="B10" s="166"/>
      <c r="C10" s="114"/>
      <c r="D10" s="115"/>
      <c r="E10" s="115"/>
      <c r="F10" s="115"/>
      <c r="G10" s="115"/>
      <c r="H10" s="115"/>
      <c r="I10" s="115"/>
      <c r="J10" s="115"/>
      <c r="K10" s="100" t="s">
        <v>5</v>
      </c>
      <c r="L10" s="136" t="s">
        <v>6</v>
      </c>
      <c r="M10" s="137"/>
      <c r="N10" s="114"/>
      <c r="O10" s="115"/>
      <c r="P10" s="115"/>
      <c r="Q10" s="115"/>
      <c r="R10" s="115"/>
      <c r="S10" s="115"/>
      <c r="T10" s="115"/>
      <c r="U10" s="76"/>
    </row>
    <row r="11" spans="1:35" ht="12" customHeight="1" x14ac:dyDescent="0.15">
      <c r="A11" s="165"/>
      <c r="B11" s="166"/>
      <c r="C11" s="117"/>
      <c r="D11" s="118"/>
      <c r="E11" s="118"/>
      <c r="F11" s="118"/>
      <c r="G11" s="118"/>
      <c r="H11" s="118"/>
      <c r="I11" s="118"/>
      <c r="J11" s="118"/>
      <c r="K11" s="101"/>
      <c r="L11" s="136"/>
      <c r="M11" s="137"/>
      <c r="N11" s="117"/>
      <c r="O11" s="118"/>
      <c r="P11" s="118"/>
      <c r="Q11" s="118"/>
      <c r="R11" s="118"/>
      <c r="S11" s="118"/>
      <c r="T11" s="118"/>
      <c r="U11" s="77"/>
      <c r="W11" s="202" t="s">
        <v>379</v>
      </c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</row>
    <row r="12" spans="1:35" ht="12" customHeight="1" thickBot="1" x14ac:dyDescent="0.2">
      <c r="A12" s="167"/>
      <c r="B12" s="168"/>
      <c r="C12" s="169"/>
      <c r="D12" s="170"/>
      <c r="E12" s="170"/>
      <c r="F12" s="170"/>
      <c r="G12" s="170"/>
      <c r="H12" s="170"/>
      <c r="I12" s="170"/>
      <c r="J12" s="170"/>
      <c r="K12" s="102"/>
      <c r="L12" s="171"/>
      <c r="M12" s="172"/>
      <c r="N12" s="169"/>
      <c r="O12" s="170"/>
      <c r="P12" s="170"/>
      <c r="Q12" s="170"/>
      <c r="R12" s="170"/>
      <c r="S12" s="170"/>
      <c r="T12" s="170"/>
      <c r="U12" s="78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</row>
    <row r="13" spans="1:35" ht="15" customHeight="1" x14ac:dyDescent="0.15">
      <c r="A13" s="12"/>
      <c r="B13" s="12"/>
      <c r="C13" s="15"/>
      <c r="D13" s="15"/>
      <c r="E13" s="15"/>
      <c r="F13" s="15"/>
      <c r="G13" s="15"/>
      <c r="H13" s="16"/>
      <c r="I13" s="16"/>
      <c r="J13" s="16"/>
      <c r="K13" s="16"/>
      <c r="L13" s="17"/>
      <c r="M13" s="1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</row>
    <row r="14" spans="1:35" ht="21" customHeight="1" thickBot="1" x14ac:dyDescent="0.2">
      <c r="A14" s="149" t="s">
        <v>372</v>
      </c>
      <c r="B14" s="150"/>
      <c r="C14" s="150"/>
      <c r="D14" s="150"/>
      <c r="E14" s="150"/>
      <c r="F14" s="19" t="s">
        <v>366</v>
      </c>
      <c r="H14" s="20"/>
      <c r="I14" s="20"/>
      <c r="J14" s="20"/>
      <c r="K14" s="20"/>
      <c r="L14" s="12"/>
      <c r="M14" s="151" t="s">
        <v>377</v>
      </c>
      <c r="N14" s="151"/>
      <c r="O14" s="151"/>
      <c r="P14" s="151"/>
      <c r="Q14" s="151"/>
      <c r="R14" s="151"/>
      <c r="S14" s="151"/>
      <c r="T14" s="151"/>
      <c r="U14" s="151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</row>
    <row r="15" spans="1:35" ht="21" customHeight="1" x14ac:dyDescent="0.15">
      <c r="A15" s="21" t="s">
        <v>7</v>
      </c>
      <c r="B15" s="152" t="s">
        <v>10</v>
      </c>
      <c r="C15" s="153"/>
      <c r="D15" s="153"/>
      <c r="E15" s="153"/>
      <c r="F15" s="154"/>
      <c r="G15" s="155" t="s">
        <v>15</v>
      </c>
      <c r="H15" s="155"/>
      <c r="I15" s="155"/>
      <c r="J15" s="155" t="s">
        <v>9</v>
      </c>
      <c r="K15" s="156"/>
      <c r="L15" s="12"/>
      <c r="M15" s="21" t="s">
        <v>7</v>
      </c>
      <c r="N15" s="152" t="s">
        <v>10</v>
      </c>
      <c r="O15" s="153"/>
      <c r="P15" s="153"/>
      <c r="Q15" s="153"/>
      <c r="R15" s="152" t="s">
        <v>15</v>
      </c>
      <c r="S15" s="153"/>
      <c r="T15" s="154"/>
      <c r="U15" s="23" t="s">
        <v>9</v>
      </c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5" ht="21" customHeight="1" x14ac:dyDescent="0.15">
      <c r="A16" s="25">
        <v>1</v>
      </c>
      <c r="B16" s="136"/>
      <c r="C16" s="173"/>
      <c r="D16" s="173"/>
      <c r="E16" s="173"/>
      <c r="F16" s="137"/>
      <c r="G16" s="174"/>
      <c r="H16" s="174"/>
      <c r="I16" s="174"/>
      <c r="J16" s="174"/>
      <c r="K16" s="175"/>
      <c r="M16" s="25">
        <v>1</v>
      </c>
      <c r="N16" s="136"/>
      <c r="O16" s="173"/>
      <c r="P16" s="173"/>
      <c r="Q16" s="173"/>
      <c r="R16" s="136"/>
      <c r="S16" s="173"/>
      <c r="T16" s="137"/>
      <c r="U16" s="26"/>
      <c r="W16" s="202" t="s">
        <v>380</v>
      </c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</row>
    <row r="17" spans="1:35" ht="21" customHeight="1" x14ac:dyDescent="0.15">
      <c r="A17" s="25">
        <v>2</v>
      </c>
      <c r="B17" s="136"/>
      <c r="C17" s="173"/>
      <c r="D17" s="173"/>
      <c r="E17" s="173"/>
      <c r="F17" s="137"/>
      <c r="G17" s="174"/>
      <c r="H17" s="174"/>
      <c r="I17" s="174"/>
      <c r="J17" s="174"/>
      <c r="K17" s="175"/>
      <c r="M17" s="25">
        <v>2</v>
      </c>
      <c r="N17" s="136"/>
      <c r="O17" s="173"/>
      <c r="P17" s="173"/>
      <c r="Q17" s="173"/>
      <c r="R17" s="136"/>
      <c r="S17" s="173"/>
      <c r="T17" s="137"/>
      <c r="U17" s="26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</row>
    <row r="18" spans="1:35" ht="21" customHeight="1" x14ac:dyDescent="0.15">
      <c r="A18" s="25">
        <v>3</v>
      </c>
      <c r="B18" s="136"/>
      <c r="C18" s="173"/>
      <c r="D18" s="173"/>
      <c r="E18" s="173"/>
      <c r="F18" s="137"/>
      <c r="G18" s="174"/>
      <c r="H18" s="174"/>
      <c r="I18" s="174"/>
      <c r="J18" s="174"/>
      <c r="K18" s="175"/>
      <c r="M18" s="25">
        <v>3</v>
      </c>
      <c r="N18" s="136"/>
      <c r="O18" s="173"/>
      <c r="P18" s="173"/>
      <c r="Q18" s="173"/>
      <c r="R18" s="136"/>
      <c r="S18" s="173"/>
      <c r="T18" s="137"/>
      <c r="U18" s="26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</row>
    <row r="19" spans="1:35" ht="21" customHeight="1" x14ac:dyDescent="0.15">
      <c r="A19" s="25">
        <v>4</v>
      </c>
      <c r="B19" s="136"/>
      <c r="C19" s="173"/>
      <c r="D19" s="173"/>
      <c r="E19" s="173"/>
      <c r="F19" s="137"/>
      <c r="G19" s="174"/>
      <c r="H19" s="174"/>
      <c r="I19" s="174"/>
      <c r="J19" s="174"/>
      <c r="K19" s="175"/>
      <c r="M19" s="25">
        <v>4</v>
      </c>
      <c r="N19" s="136"/>
      <c r="O19" s="173"/>
      <c r="P19" s="173"/>
      <c r="Q19" s="173"/>
      <c r="R19" s="136"/>
      <c r="S19" s="173"/>
      <c r="T19" s="137"/>
      <c r="U19" s="26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</row>
    <row r="20" spans="1:35" ht="21" customHeight="1" x14ac:dyDescent="0.15">
      <c r="A20" s="25">
        <v>5</v>
      </c>
      <c r="B20" s="136"/>
      <c r="C20" s="173"/>
      <c r="D20" s="173"/>
      <c r="E20" s="173"/>
      <c r="F20" s="137"/>
      <c r="G20" s="174"/>
      <c r="H20" s="174"/>
      <c r="I20" s="174"/>
      <c r="J20" s="174"/>
      <c r="K20" s="175"/>
      <c r="M20" s="25">
        <v>5</v>
      </c>
      <c r="N20" s="136"/>
      <c r="O20" s="173"/>
      <c r="P20" s="173"/>
      <c r="Q20" s="173"/>
      <c r="R20" s="136"/>
      <c r="S20" s="173"/>
      <c r="T20" s="137"/>
      <c r="U20" s="26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</row>
    <row r="21" spans="1:35" ht="21" customHeight="1" thickBot="1" x14ac:dyDescent="0.2">
      <c r="A21" s="25">
        <v>6</v>
      </c>
      <c r="B21" s="136"/>
      <c r="C21" s="173"/>
      <c r="D21" s="173"/>
      <c r="E21" s="173"/>
      <c r="F21" s="137"/>
      <c r="G21" s="174"/>
      <c r="H21" s="174"/>
      <c r="I21" s="174"/>
      <c r="J21" s="174"/>
      <c r="K21" s="175"/>
      <c r="M21" s="27">
        <v>6</v>
      </c>
      <c r="N21" s="171"/>
      <c r="O21" s="176"/>
      <c r="P21" s="176"/>
      <c r="Q21" s="172"/>
      <c r="R21" s="171"/>
      <c r="S21" s="176"/>
      <c r="T21" s="172"/>
      <c r="U21" s="28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</row>
    <row r="22" spans="1:35" ht="21" customHeight="1" x14ac:dyDescent="0.15">
      <c r="A22" s="25">
        <v>7</v>
      </c>
      <c r="B22" s="136"/>
      <c r="C22" s="173"/>
      <c r="D22" s="173"/>
      <c r="E22" s="173"/>
      <c r="F22" s="137"/>
      <c r="G22" s="174"/>
      <c r="H22" s="174"/>
      <c r="I22" s="174"/>
      <c r="J22" s="174"/>
      <c r="K22" s="175"/>
      <c r="M22" s="12"/>
      <c r="T22" s="12"/>
      <c r="U22" s="12"/>
    </row>
    <row r="23" spans="1:35" ht="21" customHeight="1" thickBot="1" x14ac:dyDescent="0.2">
      <c r="A23" s="27">
        <v>8</v>
      </c>
      <c r="B23" s="171"/>
      <c r="C23" s="176"/>
      <c r="D23" s="176"/>
      <c r="E23" s="176"/>
      <c r="F23" s="172"/>
      <c r="G23" s="177"/>
      <c r="H23" s="177"/>
      <c r="I23" s="177"/>
      <c r="J23" s="177"/>
      <c r="K23" s="178"/>
    </row>
    <row r="24" spans="1:35" ht="21" customHeight="1" thickBot="1" x14ac:dyDescent="0.2">
      <c r="A24" s="18" t="s">
        <v>373</v>
      </c>
      <c r="M24" s="149" t="s">
        <v>374</v>
      </c>
      <c r="N24" s="150"/>
      <c r="O24" s="150"/>
      <c r="P24" s="150"/>
    </row>
    <row r="25" spans="1:35" ht="21" customHeight="1" x14ac:dyDescent="0.15">
      <c r="A25" s="21" t="s">
        <v>7</v>
      </c>
      <c r="B25" s="152" t="s">
        <v>10</v>
      </c>
      <c r="C25" s="153"/>
      <c r="D25" s="153"/>
      <c r="E25" s="153"/>
      <c r="F25" s="152" t="s">
        <v>15</v>
      </c>
      <c r="G25" s="153"/>
      <c r="H25" s="154"/>
      <c r="I25" s="22" t="s">
        <v>9</v>
      </c>
      <c r="J25" s="155" t="s">
        <v>18</v>
      </c>
      <c r="K25" s="156"/>
      <c r="L25" s="12"/>
      <c r="M25" s="74" t="s">
        <v>7</v>
      </c>
      <c r="N25" s="182" t="s">
        <v>10</v>
      </c>
      <c r="O25" s="183"/>
      <c r="P25" s="183"/>
      <c r="Q25" s="184"/>
      <c r="R25" s="182" t="s">
        <v>15</v>
      </c>
      <c r="S25" s="183"/>
      <c r="T25" s="184"/>
      <c r="U25" s="75" t="s">
        <v>9</v>
      </c>
      <c r="W25" s="203" t="s">
        <v>375</v>
      </c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5" ht="13.15" customHeight="1" x14ac:dyDescent="0.15">
      <c r="A26" s="179">
        <v>1</v>
      </c>
      <c r="B26" s="114"/>
      <c r="C26" s="115"/>
      <c r="D26" s="115"/>
      <c r="E26" s="116"/>
      <c r="F26" s="114"/>
      <c r="G26" s="115"/>
      <c r="H26" s="116"/>
      <c r="I26" s="114"/>
      <c r="J26" s="114"/>
      <c r="K26" s="194"/>
      <c r="L26" s="12"/>
      <c r="M26" s="111">
        <v>1</v>
      </c>
      <c r="N26" s="114"/>
      <c r="O26" s="115"/>
      <c r="P26" s="115"/>
      <c r="Q26" s="116"/>
      <c r="R26" s="123"/>
      <c r="S26" s="115"/>
      <c r="T26" s="116"/>
      <c r="U26" s="97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I26" s="29" t="s">
        <v>356</v>
      </c>
    </row>
    <row r="27" spans="1:35" ht="13.15" customHeight="1" x14ac:dyDescent="0.15">
      <c r="A27" s="180"/>
      <c r="B27" s="117"/>
      <c r="C27" s="118"/>
      <c r="D27" s="118"/>
      <c r="E27" s="119"/>
      <c r="F27" s="117"/>
      <c r="G27" s="118"/>
      <c r="H27" s="119"/>
      <c r="I27" s="117"/>
      <c r="J27" s="117"/>
      <c r="K27" s="195"/>
      <c r="L27" s="12"/>
      <c r="M27" s="112"/>
      <c r="N27" s="117"/>
      <c r="O27" s="118"/>
      <c r="P27" s="118"/>
      <c r="Q27" s="119"/>
      <c r="R27" s="117"/>
      <c r="S27" s="118"/>
      <c r="T27" s="119"/>
      <c r="U27" s="98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I27" s="29" t="s">
        <v>357</v>
      </c>
    </row>
    <row r="28" spans="1:35" ht="13.15" customHeight="1" x14ac:dyDescent="0.15">
      <c r="A28" s="181"/>
      <c r="B28" s="120"/>
      <c r="C28" s="121"/>
      <c r="D28" s="121"/>
      <c r="E28" s="122"/>
      <c r="F28" s="120"/>
      <c r="G28" s="121"/>
      <c r="H28" s="122"/>
      <c r="I28" s="120"/>
      <c r="J28" s="120"/>
      <c r="K28" s="200"/>
      <c r="L28" s="12"/>
      <c r="M28" s="113"/>
      <c r="N28" s="120"/>
      <c r="O28" s="121"/>
      <c r="P28" s="121"/>
      <c r="Q28" s="122"/>
      <c r="R28" s="120"/>
      <c r="S28" s="121"/>
      <c r="T28" s="122"/>
      <c r="U28" s="124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I28" s="29" t="s">
        <v>358</v>
      </c>
    </row>
    <row r="29" spans="1:35" ht="13.15" customHeight="1" x14ac:dyDescent="0.15">
      <c r="A29" s="179">
        <v>2</v>
      </c>
      <c r="B29" s="114"/>
      <c r="C29" s="115"/>
      <c r="D29" s="115"/>
      <c r="E29" s="116"/>
      <c r="F29" s="114"/>
      <c r="G29" s="115"/>
      <c r="H29" s="116"/>
      <c r="I29" s="114"/>
      <c r="J29" s="114"/>
      <c r="K29" s="194"/>
      <c r="L29" s="12"/>
      <c r="M29" s="111">
        <v>2</v>
      </c>
      <c r="N29" s="185"/>
      <c r="O29" s="186"/>
      <c r="P29" s="186"/>
      <c r="Q29" s="187"/>
      <c r="R29" s="123"/>
      <c r="S29" s="115"/>
      <c r="T29" s="116"/>
      <c r="U29" s="97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I29" s="29" t="s">
        <v>368</v>
      </c>
    </row>
    <row r="30" spans="1:35" ht="13.15" customHeight="1" x14ac:dyDescent="0.15">
      <c r="A30" s="180"/>
      <c r="B30" s="117"/>
      <c r="C30" s="118"/>
      <c r="D30" s="118"/>
      <c r="E30" s="119"/>
      <c r="F30" s="117"/>
      <c r="G30" s="118"/>
      <c r="H30" s="119"/>
      <c r="I30" s="117"/>
      <c r="J30" s="117"/>
      <c r="K30" s="195"/>
      <c r="L30" s="12"/>
      <c r="M30" s="112"/>
      <c r="N30" s="188"/>
      <c r="O30" s="189"/>
      <c r="P30" s="189"/>
      <c r="Q30" s="190"/>
      <c r="R30" s="117"/>
      <c r="S30" s="118"/>
      <c r="T30" s="119"/>
      <c r="U30" s="98"/>
      <c r="AI30" s="29" t="s">
        <v>369</v>
      </c>
    </row>
    <row r="31" spans="1:35" ht="13.15" customHeight="1" x14ac:dyDescent="0.15">
      <c r="A31" s="181"/>
      <c r="B31" s="120"/>
      <c r="C31" s="121"/>
      <c r="D31" s="121"/>
      <c r="E31" s="122"/>
      <c r="F31" s="120"/>
      <c r="G31" s="121"/>
      <c r="H31" s="122"/>
      <c r="I31" s="120"/>
      <c r="J31" s="120"/>
      <c r="K31" s="200"/>
      <c r="L31" s="12"/>
      <c r="M31" s="113"/>
      <c r="N31" s="191"/>
      <c r="O31" s="192"/>
      <c r="P31" s="192"/>
      <c r="Q31" s="193"/>
      <c r="R31" s="120"/>
      <c r="S31" s="121"/>
      <c r="T31" s="122"/>
      <c r="U31" s="124"/>
    </row>
    <row r="32" spans="1:35" ht="13.15" customHeight="1" x14ac:dyDescent="0.15">
      <c r="A32" s="179">
        <v>3</v>
      </c>
      <c r="B32" s="114"/>
      <c r="C32" s="115"/>
      <c r="D32" s="115"/>
      <c r="E32" s="116"/>
      <c r="F32" s="114"/>
      <c r="G32" s="115"/>
      <c r="H32" s="116"/>
      <c r="I32" s="114"/>
      <c r="J32" s="114"/>
      <c r="K32" s="194"/>
      <c r="L32" s="12"/>
      <c r="M32" s="111">
        <v>3</v>
      </c>
      <c r="N32" s="114"/>
      <c r="O32" s="115"/>
      <c r="P32" s="115"/>
      <c r="Q32" s="116"/>
      <c r="R32" s="123"/>
      <c r="S32" s="115"/>
      <c r="T32" s="116"/>
      <c r="U32" s="97"/>
    </row>
    <row r="33" spans="1:21" ht="13.15" customHeight="1" x14ac:dyDescent="0.15">
      <c r="A33" s="180"/>
      <c r="B33" s="117"/>
      <c r="C33" s="118"/>
      <c r="D33" s="118"/>
      <c r="E33" s="119"/>
      <c r="F33" s="117"/>
      <c r="G33" s="118"/>
      <c r="H33" s="119"/>
      <c r="I33" s="117"/>
      <c r="J33" s="117"/>
      <c r="K33" s="195"/>
      <c r="L33" s="12"/>
      <c r="M33" s="112"/>
      <c r="N33" s="117"/>
      <c r="O33" s="118"/>
      <c r="P33" s="118"/>
      <c r="Q33" s="119"/>
      <c r="R33" s="117"/>
      <c r="S33" s="118"/>
      <c r="T33" s="119"/>
      <c r="U33" s="98"/>
    </row>
    <row r="34" spans="1:21" ht="13.15" customHeight="1" x14ac:dyDescent="0.15">
      <c r="A34" s="181"/>
      <c r="B34" s="120"/>
      <c r="C34" s="121"/>
      <c r="D34" s="121"/>
      <c r="E34" s="122"/>
      <c r="F34" s="120"/>
      <c r="G34" s="121"/>
      <c r="H34" s="122"/>
      <c r="I34" s="120"/>
      <c r="J34" s="120"/>
      <c r="K34" s="200"/>
      <c r="L34" s="12"/>
      <c r="M34" s="113"/>
      <c r="N34" s="120"/>
      <c r="O34" s="121"/>
      <c r="P34" s="121"/>
      <c r="Q34" s="122"/>
      <c r="R34" s="120"/>
      <c r="S34" s="121"/>
      <c r="T34" s="122"/>
      <c r="U34" s="124"/>
    </row>
    <row r="35" spans="1:21" ht="13.15" customHeight="1" x14ac:dyDescent="0.15">
      <c r="A35" s="179">
        <v>4</v>
      </c>
      <c r="B35" s="114"/>
      <c r="C35" s="115"/>
      <c r="D35" s="115"/>
      <c r="E35" s="116"/>
      <c r="F35" s="114"/>
      <c r="G35" s="115"/>
      <c r="H35" s="116"/>
      <c r="I35" s="114"/>
      <c r="J35" s="114"/>
      <c r="K35" s="194"/>
      <c r="L35" s="12"/>
      <c r="M35" s="111">
        <v>4</v>
      </c>
      <c r="N35" s="114"/>
      <c r="O35" s="115"/>
      <c r="P35" s="115"/>
      <c r="Q35" s="116"/>
      <c r="R35" s="123"/>
      <c r="S35" s="115"/>
      <c r="T35" s="116"/>
      <c r="U35" s="97"/>
    </row>
    <row r="36" spans="1:21" ht="13.15" customHeight="1" x14ac:dyDescent="0.15">
      <c r="A36" s="180"/>
      <c r="B36" s="117"/>
      <c r="C36" s="118"/>
      <c r="D36" s="118"/>
      <c r="E36" s="119"/>
      <c r="F36" s="117"/>
      <c r="G36" s="118"/>
      <c r="H36" s="119"/>
      <c r="I36" s="117"/>
      <c r="J36" s="117"/>
      <c r="K36" s="195"/>
      <c r="L36" s="12"/>
      <c r="M36" s="112"/>
      <c r="N36" s="117"/>
      <c r="O36" s="118"/>
      <c r="P36" s="118"/>
      <c r="Q36" s="119"/>
      <c r="R36" s="117"/>
      <c r="S36" s="118"/>
      <c r="T36" s="119"/>
      <c r="U36" s="98"/>
    </row>
    <row r="37" spans="1:21" ht="13.15" customHeight="1" thickBot="1" x14ac:dyDescent="0.2">
      <c r="A37" s="181"/>
      <c r="B37" s="120"/>
      <c r="C37" s="121"/>
      <c r="D37" s="121"/>
      <c r="E37" s="122"/>
      <c r="F37" s="120"/>
      <c r="G37" s="121"/>
      <c r="H37" s="122"/>
      <c r="I37" s="120"/>
      <c r="J37" s="120"/>
      <c r="K37" s="200"/>
      <c r="L37" s="12"/>
      <c r="M37" s="204"/>
      <c r="N37" s="206"/>
      <c r="O37" s="207"/>
      <c r="P37" s="207"/>
      <c r="Q37" s="208"/>
      <c r="R37" s="206"/>
      <c r="S37" s="207"/>
      <c r="T37" s="208"/>
      <c r="U37" s="99"/>
    </row>
    <row r="38" spans="1:21" ht="13.15" customHeight="1" x14ac:dyDescent="0.15">
      <c r="A38" s="179">
        <v>5</v>
      </c>
      <c r="B38" s="114"/>
      <c r="C38" s="115"/>
      <c r="D38" s="115"/>
      <c r="E38" s="116"/>
      <c r="F38" s="114"/>
      <c r="G38" s="115"/>
      <c r="H38" s="116"/>
      <c r="I38" s="114"/>
      <c r="J38" s="114"/>
      <c r="K38" s="194"/>
    </row>
    <row r="39" spans="1:21" ht="13.15" customHeight="1" x14ac:dyDescent="0.15">
      <c r="A39" s="180"/>
      <c r="B39" s="117"/>
      <c r="C39" s="118"/>
      <c r="D39" s="118"/>
      <c r="E39" s="119"/>
      <c r="F39" s="117"/>
      <c r="G39" s="118"/>
      <c r="H39" s="119"/>
      <c r="I39" s="117"/>
      <c r="J39" s="117"/>
      <c r="K39" s="195"/>
    </row>
    <row r="40" spans="1:21" ht="13.15" customHeight="1" x14ac:dyDescent="0.15">
      <c r="A40" s="181"/>
      <c r="B40" s="120"/>
      <c r="C40" s="121"/>
      <c r="D40" s="121"/>
      <c r="E40" s="122"/>
      <c r="F40" s="120"/>
      <c r="G40" s="121"/>
      <c r="H40" s="122"/>
      <c r="I40" s="120"/>
      <c r="J40" s="120"/>
      <c r="K40" s="200"/>
    </row>
    <row r="41" spans="1:21" ht="13.15" customHeight="1" x14ac:dyDescent="0.15">
      <c r="A41" s="179">
        <v>6</v>
      </c>
      <c r="B41" s="114"/>
      <c r="C41" s="115"/>
      <c r="D41" s="115"/>
      <c r="E41" s="116"/>
      <c r="F41" s="114"/>
      <c r="G41" s="115"/>
      <c r="H41" s="116"/>
      <c r="I41" s="114"/>
      <c r="J41" s="114"/>
      <c r="K41" s="194"/>
    </row>
    <row r="42" spans="1:21" ht="13.15" customHeight="1" x14ac:dyDescent="0.15">
      <c r="A42" s="180"/>
      <c r="B42" s="117"/>
      <c r="C42" s="118"/>
      <c r="D42" s="118"/>
      <c r="E42" s="119"/>
      <c r="F42" s="117"/>
      <c r="G42" s="118"/>
      <c r="H42" s="119"/>
      <c r="I42" s="117"/>
      <c r="J42" s="117"/>
      <c r="K42" s="195"/>
    </row>
    <row r="43" spans="1:21" ht="13.15" customHeight="1" x14ac:dyDescent="0.15">
      <c r="A43" s="181"/>
      <c r="B43" s="120"/>
      <c r="C43" s="121"/>
      <c r="D43" s="121"/>
      <c r="E43" s="122"/>
      <c r="F43" s="120"/>
      <c r="G43" s="121"/>
      <c r="H43" s="122"/>
      <c r="I43" s="120"/>
      <c r="J43" s="120"/>
      <c r="K43" s="200"/>
    </row>
    <row r="44" spans="1:21" ht="13.15" customHeight="1" x14ac:dyDescent="0.15">
      <c r="A44" s="179">
        <v>7</v>
      </c>
      <c r="B44" s="114"/>
      <c r="C44" s="115"/>
      <c r="D44" s="115"/>
      <c r="E44" s="116"/>
      <c r="F44" s="114"/>
      <c r="G44" s="115"/>
      <c r="H44" s="116"/>
      <c r="I44" s="114"/>
      <c r="J44" s="114"/>
      <c r="K44" s="194"/>
    </row>
    <row r="45" spans="1:21" ht="13.15" customHeight="1" x14ac:dyDescent="0.15">
      <c r="A45" s="180"/>
      <c r="B45" s="117"/>
      <c r="C45" s="118"/>
      <c r="D45" s="118"/>
      <c r="E45" s="119"/>
      <c r="F45" s="117"/>
      <c r="G45" s="118"/>
      <c r="H45" s="119"/>
      <c r="I45" s="117"/>
      <c r="J45" s="117"/>
      <c r="K45" s="195"/>
    </row>
    <row r="46" spans="1:21" ht="13.15" customHeight="1" x14ac:dyDescent="0.15">
      <c r="A46" s="180"/>
      <c r="B46" s="117"/>
      <c r="C46" s="118"/>
      <c r="D46" s="118"/>
      <c r="E46" s="119"/>
      <c r="F46" s="117"/>
      <c r="G46" s="118"/>
      <c r="H46" s="119"/>
      <c r="I46" s="117"/>
      <c r="J46" s="120"/>
      <c r="K46" s="200"/>
    </row>
    <row r="47" spans="1:21" ht="13.15" customHeight="1" x14ac:dyDescent="0.15">
      <c r="A47" s="197">
        <v>8</v>
      </c>
      <c r="B47" s="174"/>
      <c r="C47" s="174"/>
      <c r="D47" s="174"/>
      <c r="E47" s="174"/>
      <c r="F47" s="174"/>
      <c r="G47" s="174"/>
      <c r="H47" s="174"/>
      <c r="I47" s="174"/>
      <c r="J47" s="114"/>
      <c r="K47" s="194"/>
    </row>
    <row r="48" spans="1:21" ht="13.15" customHeight="1" x14ac:dyDescent="0.15">
      <c r="A48" s="197"/>
      <c r="B48" s="174"/>
      <c r="C48" s="174"/>
      <c r="D48" s="174"/>
      <c r="E48" s="174"/>
      <c r="F48" s="174"/>
      <c r="G48" s="174"/>
      <c r="H48" s="174"/>
      <c r="I48" s="174"/>
      <c r="J48" s="117"/>
      <c r="K48" s="195"/>
    </row>
    <row r="49" spans="1:21" ht="13.15" customHeight="1" thickBot="1" x14ac:dyDescent="0.2">
      <c r="A49" s="198"/>
      <c r="B49" s="177"/>
      <c r="C49" s="177"/>
      <c r="D49" s="177"/>
      <c r="E49" s="177"/>
      <c r="F49" s="177"/>
      <c r="G49" s="177"/>
      <c r="H49" s="177"/>
      <c r="I49" s="177"/>
      <c r="J49" s="169"/>
      <c r="K49" s="196"/>
    </row>
    <row r="50" spans="1:21" ht="15" customHeight="1" x14ac:dyDescent="0.15">
      <c r="A50" s="12"/>
      <c r="B50" s="12"/>
    </row>
    <row r="51" spans="1:21" ht="15" customHeight="1" x14ac:dyDescent="0.15">
      <c r="A51" s="199" t="s">
        <v>16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</row>
    <row r="52" spans="1:21" ht="15" customHeight="1" x14ac:dyDescent="0.15">
      <c r="A52" s="199" t="s">
        <v>14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</row>
    <row r="53" spans="1:21" ht="15" customHeight="1" x14ac:dyDescent="0.15">
      <c r="A53" s="199" t="s">
        <v>367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</row>
    <row r="54" spans="1:21" ht="15" customHeight="1" x14ac:dyDescent="0.15"/>
    <row r="55" spans="1:21" ht="15" customHeight="1" x14ac:dyDescent="0.15">
      <c r="B55" s="30" t="s">
        <v>586</v>
      </c>
    </row>
    <row r="56" spans="1:21" ht="15" customHeight="1" x14ac:dyDescent="0.15"/>
    <row r="57" spans="1:21" ht="24" customHeight="1" x14ac:dyDescent="0.15">
      <c r="A57" s="118" t="s">
        <v>376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</row>
  </sheetData>
  <mergeCells count="138">
    <mergeCell ref="W6:AG9"/>
    <mergeCell ref="W11:AG14"/>
    <mergeCell ref="N7:T9"/>
    <mergeCell ref="N10:T12"/>
    <mergeCell ref="W25:AG29"/>
    <mergeCell ref="J38:K40"/>
    <mergeCell ref="J35:K37"/>
    <mergeCell ref="J32:K34"/>
    <mergeCell ref="R25:T25"/>
    <mergeCell ref="N20:Q20"/>
    <mergeCell ref="R20:T20"/>
    <mergeCell ref="N21:Q21"/>
    <mergeCell ref="R21:T21"/>
    <mergeCell ref="R29:T31"/>
    <mergeCell ref="U29:U31"/>
    <mergeCell ref="M32:M34"/>
    <mergeCell ref="N32:Q34"/>
    <mergeCell ref="R32:T34"/>
    <mergeCell ref="U32:U34"/>
    <mergeCell ref="M35:M37"/>
    <mergeCell ref="W16:AG21"/>
    <mergeCell ref="K5:L6"/>
    <mergeCell ref="N35:Q37"/>
    <mergeCell ref="R35:T37"/>
    <mergeCell ref="A41:A43"/>
    <mergeCell ref="B41:E43"/>
    <mergeCell ref="F41:H43"/>
    <mergeCell ref="I41:I43"/>
    <mergeCell ref="J41:K43"/>
    <mergeCell ref="A53:U53"/>
    <mergeCell ref="J29:K31"/>
    <mergeCell ref="J26:K28"/>
    <mergeCell ref="J44:K46"/>
    <mergeCell ref="A38:A40"/>
    <mergeCell ref="B38:E40"/>
    <mergeCell ref="F38:H40"/>
    <mergeCell ref="I38:I40"/>
    <mergeCell ref="A35:A37"/>
    <mergeCell ref="B35:E37"/>
    <mergeCell ref="F35:H37"/>
    <mergeCell ref="I35:I37"/>
    <mergeCell ref="A32:A34"/>
    <mergeCell ref="B32:E34"/>
    <mergeCell ref="F32:H34"/>
    <mergeCell ref="I32:I34"/>
    <mergeCell ref="A26:A28"/>
    <mergeCell ref="B26:E28"/>
    <mergeCell ref="F26:H28"/>
    <mergeCell ref="A57:U57"/>
    <mergeCell ref="J47:K49"/>
    <mergeCell ref="A44:A46"/>
    <mergeCell ref="B44:E46"/>
    <mergeCell ref="F44:H46"/>
    <mergeCell ref="I44:I46"/>
    <mergeCell ref="A47:A49"/>
    <mergeCell ref="B47:E49"/>
    <mergeCell ref="A51:U51"/>
    <mergeCell ref="F47:H49"/>
    <mergeCell ref="I47:I49"/>
    <mergeCell ref="A52:U52"/>
    <mergeCell ref="I26:I28"/>
    <mergeCell ref="A29:A31"/>
    <mergeCell ref="B29:E31"/>
    <mergeCell ref="F29:H31"/>
    <mergeCell ref="I29:I31"/>
    <mergeCell ref="M24:P24"/>
    <mergeCell ref="B25:E25"/>
    <mergeCell ref="F25:H25"/>
    <mergeCell ref="J25:K25"/>
    <mergeCell ref="N25:Q25"/>
    <mergeCell ref="M29:M31"/>
    <mergeCell ref="N29:Q31"/>
    <mergeCell ref="B22:F22"/>
    <mergeCell ref="G22:I22"/>
    <mergeCell ref="J22:K22"/>
    <mergeCell ref="B23:F23"/>
    <mergeCell ref="G23:I23"/>
    <mergeCell ref="J23:K23"/>
    <mergeCell ref="B20:F20"/>
    <mergeCell ref="G20:I20"/>
    <mergeCell ref="J20:K20"/>
    <mergeCell ref="B21:F21"/>
    <mergeCell ref="G21:I21"/>
    <mergeCell ref="J21:K21"/>
    <mergeCell ref="B18:F18"/>
    <mergeCell ref="G18:I18"/>
    <mergeCell ref="J18:K18"/>
    <mergeCell ref="N18:Q18"/>
    <mergeCell ref="R18:T18"/>
    <mergeCell ref="B19:F19"/>
    <mergeCell ref="G19:I19"/>
    <mergeCell ref="J19:K19"/>
    <mergeCell ref="N19:Q19"/>
    <mergeCell ref="R19:T19"/>
    <mergeCell ref="B16:F16"/>
    <mergeCell ref="G16:I16"/>
    <mergeCell ref="J16:K16"/>
    <mergeCell ref="N16:Q16"/>
    <mergeCell ref="R16:T16"/>
    <mergeCell ref="B17:F17"/>
    <mergeCell ref="G17:I17"/>
    <mergeCell ref="J17:K17"/>
    <mergeCell ref="N17:Q17"/>
    <mergeCell ref="R17:T17"/>
    <mergeCell ref="B15:F15"/>
    <mergeCell ref="G15:I15"/>
    <mergeCell ref="J15:K15"/>
    <mergeCell ref="N15:Q15"/>
    <mergeCell ref="R15:T15"/>
    <mergeCell ref="A8:B9"/>
    <mergeCell ref="C8:J9"/>
    <mergeCell ref="A10:B12"/>
    <mergeCell ref="C10:J12"/>
    <mergeCell ref="L10:M12"/>
    <mergeCell ref="U35:U37"/>
    <mergeCell ref="K10:K12"/>
    <mergeCell ref="A1:U1"/>
    <mergeCell ref="A2:U2"/>
    <mergeCell ref="R3:U3"/>
    <mergeCell ref="W2:AG4"/>
    <mergeCell ref="A4:Q4"/>
    <mergeCell ref="R4:U4"/>
    <mergeCell ref="M26:M28"/>
    <mergeCell ref="N26:Q28"/>
    <mergeCell ref="R26:T28"/>
    <mergeCell ref="U26:U28"/>
    <mergeCell ref="N5:O5"/>
    <mergeCell ref="P5:U5"/>
    <mergeCell ref="R6:U6"/>
    <mergeCell ref="A7:B7"/>
    <mergeCell ref="C7:J7"/>
    <mergeCell ref="K7:K9"/>
    <mergeCell ref="L7:M9"/>
    <mergeCell ref="A5:B6"/>
    <mergeCell ref="C5:H6"/>
    <mergeCell ref="I5:J6"/>
    <mergeCell ref="A14:E14"/>
    <mergeCell ref="M14:U14"/>
  </mergeCells>
  <phoneticPr fontId="1"/>
  <dataValidations count="2">
    <dataValidation type="list" allowBlank="1" showInputMessage="1" showErrorMessage="1" sqref="K7:K9" xr:uid="{7CF44C1E-559B-4FD2-BCBF-96F4B3C19ADC}">
      <formula1>$AI$3:$AI$5</formula1>
    </dataValidation>
    <dataValidation type="list" allowBlank="1" showInputMessage="1" showErrorMessage="1" sqref="J26:K49" xr:uid="{5AC30EB3-F602-4788-8CE7-A4AF4C223FB7}">
      <formula1>$AI$26:$AI$30</formula1>
    </dataValidation>
  </dataValidations>
  <pageMargins left="0.73" right="0.48" top="0.82677165354330717" bottom="0.37" header="0.51181102362204722" footer="0.12"/>
  <pageSetup paperSize="9" scale="81" orientation="portrait" horizontalDpi="4294967294" r:id="rId1"/>
  <headerFooter alignWithMargins="0"/>
  <colBreaks count="1" manualBreakCount="1">
    <brk id="21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BD92-0CD7-4C66-870A-57AE1B349433}">
  <dimension ref="A1:I80"/>
  <sheetViews>
    <sheetView topLeftCell="A27" workbookViewId="0">
      <selection activeCell="B80" sqref="B80"/>
    </sheetView>
  </sheetViews>
  <sheetFormatPr defaultRowHeight="13.5" x14ac:dyDescent="0.15"/>
  <cols>
    <col min="1" max="1" width="9" customWidth="1"/>
    <col min="2" max="2" width="23.5" customWidth="1"/>
    <col min="3" max="3" width="13.125" customWidth="1"/>
    <col min="4" max="4" width="11.5" style="83" customWidth="1"/>
    <col min="5" max="5" width="36.5" customWidth="1"/>
    <col min="6" max="6" width="19.625" customWidth="1"/>
    <col min="7" max="7" width="18" style="1" customWidth="1"/>
    <col min="8" max="8" width="27" customWidth="1"/>
  </cols>
  <sheetData>
    <row r="1" spans="1:9" ht="14.25" customHeight="1" thickBot="1" x14ac:dyDescent="0.3">
      <c r="A1" s="31" t="s">
        <v>21</v>
      </c>
      <c r="B1" s="32" t="s">
        <v>22</v>
      </c>
      <c r="C1" s="33" t="s">
        <v>23</v>
      </c>
      <c r="D1" s="34" t="s">
        <v>24</v>
      </c>
      <c r="E1" s="35" t="s">
        <v>19</v>
      </c>
      <c r="F1" s="35" t="s">
        <v>25</v>
      </c>
      <c r="G1" s="36" t="s">
        <v>26</v>
      </c>
      <c r="H1" s="35" t="s">
        <v>381</v>
      </c>
      <c r="I1" s="37" t="s">
        <v>382</v>
      </c>
    </row>
    <row r="2" spans="1:9" ht="14.25" customHeight="1" x14ac:dyDescent="0.25">
      <c r="A2" s="38">
        <v>1</v>
      </c>
      <c r="B2" s="39" t="s">
        <v>383</v>
      </c>
      <c r="C2" s="40" t="s">
        <v>27</v>
      </c>
      <c r="D2" s="91" t="s">
        <v>28</v>
      </c>
      <c r="E2" s="39" t="s">
        <v>29</v>
      </c>
      <c r="F2" s="40" t="s">
        <v>30</v>
      </c>
      <c r="G2" s="41" t="s">
        <v>384</v>
      </c>
      <c r="H2" s="39" t="s">
        <v>31</v>
      </c>
      <c r="I2" s="42" t="s">
        <v>385</v>
      </c>
    </row>
    <row r="3" spans="1:9" ht="14.25" customHeight="1" x14ac:dyDescent="0.25">
      <c r="A3" s="43">
        <v>2</v>
      </c>
      <c r="B3" s="44" t="s">
        <v>386</v>
      </c>
      <c r="C3" s="45" t="s">
        <v>32</v>
      </c>
      <c r="D3" s="92" t="s">
        <v>33</v>
      </c>
      <c r="E3" s="44" t="s">
        <v>34</v>
      </c>
      <c r="F3" s="45" t="s">
        <v>35</v>
      </c>
      <c r="G3" s="46" t="s">
        <v>387</v>
      </c>
      <c r="H3" s="44" t="s">
        <v>36</v>
      </c>
      <c r="I3" s="47" t="s">
        <v>385</v>
      </c>
    </row>
    <row r="4" spans="1:9" ht="14.25" customHeight="1" x14ac:dyDescent="0.25">
      <c r="A4" s="43">
        <v>3</v>
      </c>
      <c r="B4" s="44" t="s">
        <v>388</v>
      </c>
      <c r="C4" s="45" t="s">
        <v>37</v>
      </c>
      <c r="D4" s="92" t="s">
        <v>38</v>
      </c>
      <c r="E4" s="44" t="s">
        <v>39</v>
      </c>
      <c r="F4" s="45" t="s">
        <v>40</v>
      </c>
      <c r="G4" s="46" t="s">
        <v>389</v>
      </c>
      <c r="H4" s="44" t="s">
        <v>41</v>
      </c>
      <c r="I4" s="47" t="s">
        <v>385</v>
      </c>
    </row>
    <row r="5" spans="1:9" ht="14.25" customHeight="1" x14ac:dyDescent="0.25">
      <c r="A5" s="43">
        <v>4</v>
      </c>
      <c r="B5" s="44" t="s">
        <v>390</v>
      </c>
      <c r="C5" s="45" t="s">
        <v>42</v>
      </c>
      <c r="D5" s="92" t="s">
        <v>43</v>
      </c>
      <c r="E5" s="44" t="s">
        <v>44</v>
      </c>
      <c r="F5" s="45" t="s">
        <v>45</v>
      </c>
      <c r="G5" s="46" t="s">
        <v>391</v>
      </c>
      <c r="H5" s="44" t="s">
        <v>46</v>
      </c>
      <c r="I5" s="47" t="s">
        <v>385</v>
      </c>
    </row>
    <row r="6" spans="1:9" ht="14.25" customHeight="1" thickBot="1" x14ac:dyDescent="0.3">
      <c r="A6" s="48">
        <v>5</v>
      </c>
      <c r="B6" s="49" t="s">
        <v>392</v>
      </c>
      <c r="C6" s="50" t="s">
        <v>47</v>
      </c>
      <c r="D6" s="93" t="s">
        <v>48</v>
      </c>
      <c r="E6" s="49" t="s">
        <v>49</v>
      </c>
      <c r="F6" s="50" t="s">
        <v>50</v>
      </c>
      <c r="G6" s="51" t="s">
        <v>393</v>
      </c>
      <c r="H6" s="49" t="s">
        <v>51</v>
      </c>
      <c r="I6" s="52" t="s">
        <v>385</v>
      </c>
    </row>
    <row r="7" spans="1:9" ht="14.25" customHeight="1" x14ac:dyDescent="0.25">
      <c r="A7" s="38">
        <v>6</v>
      </c>
      <c r="B7" s="39" t="s">
        <v>394</v>
      </c>
      <c r="C7" s="40" t="s">
        <v>52</v>
      </c>
      <c r="D7" s="91" t="s">
        <v>395</v>
      </c>
      <c r="E7" s="39" t="s">
        <v>53</v>
      </c>
      <c r="F7" s="40" t="s">
        <v>396</v>
      </c>
      <c r="G7" s="41" t="s">
        <v>397</v>
      </c>
      <c r="H7" s="39" t="s">
        <v>54</v>
      </c>
      <c r="I7" s="42" t="s">
        <v>385</v>
      </c>
    </row>
    <row r="8" spans="1:9" ht="14.25" customHeight="1" x14ac:dyDescent="0.25">
      <c r="A8" s="43">
        <v>7</v>
      </c>
      <c r="B8" s="44" t="s">
        <v>398</v>
      </c>
      <c r="C8" s="45" t="s">
        <v>55</v>
      </c>
      <c r="D8" s="92" t="s">
        <v>56</v>
      </c>
      <c r="E8" s="44" t="s">
        <v>57</v>
      </c>
      <c r="F8" s="45" t="s">
        <v>58</v>
      </c>
      <c r="G8" s="46" t="s">
        <v>59</v>
      </c>
      <c r="H8" s="44" t="s">
        <v>60</v>
      </c>
      <c r="I8" s="47" t="s">
        <v>399</v>
      </c>
    </row>
    <row r="9" spans="1:9" ht="14.25" customHeight="1" x14ac:dyDescent="0.25">
      <c r="A9" s="43">
        <v>8</v>
      </c>
      <c r="B9" s="44" t="s">
        <v>400</v>
      </c>
      <c r="C9" s="45" t="s">
        <v>61</v>
      </c>
      <c r="D9" s="92" t="s">
        <v>62</v>
      </c>
      <c r="E9" s="44" t="s">
        <v>63</v>
      </c>
      <c r="F9" s="45" t="s">
        <v>64</v>
      </c>
      <c r="G9" s="46" t="s">
        <v>401</v>
      </c>
      <c r="H9" s="44" t="s">
        <v>65</v>
      </c>
      <c r="I9" s="47" t="s">
        <v>385</v>
      </c>
    </row>
    <row r="10" spans="1:9" ht="14.25" customHeight="1" x14ac:dyDescent="0.25">
      <c r="A10" s="43">
        <v>9</v>
      </c>
      <c r="B10" s="44" t="s">
        <v>402</v>
      </c>
      <c r="C10" s="45" t="s">
        <v>66</v>
      </c>
      <c r="D10" s="92" t="s">
        <v>67</v>
      </c>
      <c r="E10" s="44" t="s">
        <v>68</v>
      </c>
      <c r="F10" s="45" t="s">
        <v>69</v>
      </c>
      <c r="G10" s="46" t="s">
        <v>403</v>
      </c>
      <c r="H10" s="44" t="s">
        <v>70</v>
      </c>
      <c r="I10" s="47" t="s">
        <v>385</v>
      </c>
    </row>
    <row r="11" spans="1:9" ht="14.25" customHeight="1" thickBot="1" x14ac:dyDescent="0.3">
      <c r="A11" s="48">
        <v>10</v>
      </c>
      <c r="B11" s="49" t="s">
        <v>404</v>
      </c>
      <c r="C11" s="50" t="s">
        <v>71</v>
      </c>
      <c r="D11" s="93" t="s">
        <v>72</v>
      </c>
      <c r="E11" s="49" t="s">
        <v>73</v>
      </c>
      <c r="F11" s="50" t="s">
        <v>74</v>
      </c>
      <c r="G11" s="51" t="s">
        <v>405</v>
      </c>
      <c r="H11" s="49" t="s">
        <v>75</v>
      </c>
      <c r="I11" s="52" t="s">
        <v>385</v>
      </c>
    </row>
    <row r="12" spans="1:9" ht="14.25" customHeight="1" x14ac:dyDescent="0.25">
      <c r="A12" s="38">
        <v>11</v>
      </c>
      <c r="B12" s="39" t="s">
        <v>406</v>
      </c>
      <c r="C12" s="40" t="s">
        <v>76</v>
      </c>
      <c r="D12" s="91" t="s">
        <v>77</v>
      </c>
      <c r="E12" s="39" t="s">
        <v>78</v>
      </c>
      <c r="F12" s="40" t="s">
        <v>79</v>
      </c>
      <c r="G12" s="41" t="s">
        <v>407</v>
      </c>
      <c r="H12" s="39" t="s">
        <v>31</v>
      </c>
      <c r="I12" s="42" t="s">
        <v>385</v>
      </c>
    </row>
    <row r="13" spans="1:9" ht="14.25" customHeight="1" x14ac:dyDescent="0.25">
      <c r="A13" s="43">
        <v>12</v>
      </c>
      <c r="B13" s="44" t="s">
        <v>408</v>
      </c>
      <c r="C13" s="45" t="s">
        <v>80</v>
      </c>
      <c r="D13" s="92" t="s">
        <v>77</v>
      </c>
      <c r="E13" s="44" t="s">
        <v>81</v>
      </c>
      <c r="F13" s="45" t="s">
        <v>82</v>
      </c>
      <c r="G13" s="46" t="s">
        <v>409</v>
      </c>
      <c r="H13" s="44" t="s">
        <v>36</v>
      </c>
      <c r="I13" s="47" t="s">
        <v>385</v>
      </c>
    </row>
    <row r="14" spans="1:9" ht="14.25" customHeight="1" x14ac:dyDescent="0.25">
      <c r="A14" s="43">
        <v>13</v>
      </c>
      <c r="B14" s="44" t="s">
        <v>410</v>
      </c>
      <c r="C14" s="45" t="s">
        <v>83</v>
      </c>
      <c r="D14" s="92" t="s">
        <v>84</v>
      </c>
      <c r="E14" s="44" t="s">
        <v>85</v>
      </c>
      <c r="F14" s="45" t="s">
        <v>86</v>
      </c>
      <c r="G14" s="46" t="s">
        <v>411</v>
      </c>
      <c r="H14" s="44" t="s">
        <v>41</v>
      </c>
      <c r="I14" s="47" t="s">
        <v>385</v>
      </c>
    </row>
    <row r="15" spans="1:9" ht="14.25" customHeight="1" x14ac:dyDescent="0.25">
      <c r="A15" s="43">
        <v>14</v>
      </c>
      <c r="B15" s="44" t="s">
        <v>412</v>
      </c>
      <c r="C15" s="45" t="s">
        <v>87</v>
      </c>
      <c r="D15" s="92" t="s">
        <v>88</v>
      </c>
      <c r="E15" s="44" t="s">
        <v>89</v>
      </c>
      <c r="F15" s="45" t="s">
        <v>90</v>
      </c>
      <c r="G15" s="46" t="s">
        <v>413</v>
      </c>
      <c r="H15" s="44" t="s">
        <v>46</v>
      </c>
      <c r="I15" s="47" t="s">
        <v>385</v>
      </c>
    </row>
    <row r="16" spans="1:9" ht="14.25" customHeight="1" thickBot="1" x14ac:dyDescent="0.3">
      <c r="A16" s="48">
        <v>15</v>
      </c>
      <c r="B16" s="49" t="s">
        <v>414</v>
      </c>
      <c r="C16" s="50" t="s">
        <v>91</v>
      </c>
      <c r="D16" s="93" t="s">
        <v>92</v>
      </c>
      <c r="E16" s="49" t="s">
        <v>93</v>
      </c>
      <c r="F16" s="50" t="s">
        <v>94</v>
      </c>
      <c r="G16" s="51" t="s">
        <v>415</v>
      </c>
      <c r="H16" s="49" t="s">
        <v>51</v>
      </c>
      <c r="I16" s="52" t="s">
        <v>385</v>
      </c>
    </row>
    <row r="17" spans="1:9" ht="14.25" customHeight="1" x14ac:dyDescent="0.25">
      <c r="A17" s="38">
        <v>16</v>
      </c>
      <c r="B17" s="39" t="s">
        <v>416</v>
      </c>
      <c r="C17" s="40" t="s">
        <v>95</v>
      </c>
      <c r="D17" s="91" t="s">
        <v>96</v>
      </c>
      <c r="E17" s="39" t="s">
        <v>97</v>
      </c>
      <c r="F17" s="40" t="s">
        <v>98</v>
      </c>
      <c r="G17" s="41" t="s">
        <v>417</v>
      </c>
      <c r="H17" s="39" t="s">
        <v>54</v>
      </c>
      <c r="I17" s="42" t="s">
        <v>385</v>
      </c>
    </row>
    <row r="18" spans="1:9" ht="14.25" customHeight="1" x14ac:dyDescent="0.25">
      <c r="A18" s="43">
        <v>17</v>
      </c>
      <c r="B18" s="44" t="s">
        <v>418</v>
      </c>
      <c r="C18" s="45" t="s">
        <v>99</v>
      </c>
      <c r="D18" s="92" t="s">
        <v>100</v>
      </c>
      <c r="E18" s="44" t="s">
        <v>101</v>
      </c>
      <c r="F18" s="45" t="s">
        <v>102</v>
      </c>
      <c r="G18" s="46" t="s">
        <v>419</v>
      </c>
      <c r="H18" s="44" t="s">
        <v>60</v>
      </c>
      <c r="I18" s="47" t="s">
        <v>385</v>
      </c>
    </row>
    <row r="19" spans="1:9" ht="14.25" customHeight="1" x14ac:dyDescent="0.25">
      <c r="A19" s="43">
        <v>18</v>
      </c>
      <c r="B19" s="44" t="s">
        <v>420</v>
      </c>
      <c r="C19" s="45" t="s">
        <v>103</v>
      </c>
      <c r="D19" s="92" t="s">
        <v>104</v>
      </c>
      <c r="E19" s="44" t="s">
        <v>105</v>
      </c>
      <c r="F19" s="45" t="s">
        <v>106</v>
      </c>
      <c r="G19" s="46" t="s">
        <v>421</v>
      </c>
      <c r="H19" s="44" t="s">
        <v>65</v>
      </c>
      <c r="I19" s="47" t="s">
        <v>385</v>
      </c>
    </row>
    <row r="20" spans="1:9" ht="14.25" customHeight="1" x14ac:dyDescent="0.25">
      <c r="A20" s="43">
        <v>19</v>
      </c>
      <c r="B20" s="44" t="s">
        <v>422</v>
      </c>
      <c r="C20" s="45" t="s">
        <v>107</v>
      </c>
      <c r="D20" s="92" t="s">
        <v>108</v>
      </c>
      <c r="E20" s="44" t="s">
        <v>109</v>
      </c>
      <c r="F20" s="45" t="s">
        <v>110</v>
      </c>
      <c r="G20" s="46" t="s">
        <v>423</v>
      </c>
      <c r="H20" s="44" t="s">
        <v>70</v>
      </c>
      <c r="I20" s="47" t="s">
        <v>385</v>
      </c>
    </row>
    <row r="21" spans="1:9" ht="14.25" customHeight="1" thickBot="1" x14ac:dyDescent="0.3">
      <c r="A21" s="48">
        <v>20</v>
      </c>
      <c r="B21" s="49" t="s">
        <v>424</v>
      </c>
      <c r="C21" s="50" t="s">
        <v>111</v>
      </c>
      <c r="D21" s="93" t="s">
        <v>112</v>
      </c>
      <c r="E21" s="49" t="s">
        <v>113</v>
      </c>
      <c r="F21" s="50" t="s">
        <v>114</v>
      </c>
      <c r="G21" s="51" t="s">
        <v>425</v>
      </c>
      <c r="H21" s="49" t="s">
        <v>75</v>
      </c>
      <c r="I21" s="52" t="s">
        <v>385</v>
      </c>
    </row>
    <row r="22" spans="1:9" ht="14.25" customHeight="1" x14ac:dyDescent="0.25">
      <c r="A22" s="38">
        <v>21</v>
      </c>
      <c r="B22" s="39" t="s">
        <v>426</v>
      </c>
      <c r="C22" s="40" t="s">
        <v>115</v>
      </c>
      <c r="D22" s="91" t="s">
        <v>116</v>
      </c>
      <c r="E22" s="39" t="s">
        <v>117</v>
      </c>
      <c r="F22" s="40" t="s">
        <v>118</v>
      </c>
      <c r="G22" s="41" t="s">
        <v>427</v>
      </c>
      <c r="H22" s="39" t="s">
        <v>119</v>
      </c>
      <c r="I22" s="42" t="s">
        <v>385</v>
      </c>
    </row>
    <row r="23" spans="1:9" ht="14.25" customHeight="1" x14ac:dyDescent="0.25">
      <c r="A23" s="43">
        <v>22</v>
      </c>
      <c r="B23" s="44" t="s">
        <v>428</v>
      </c>
      <c r="C23" s="45" t="s">
        <v>120</v>
      </c>
      <c r="D23" s="92" t="s">
        <v>121</v>
      </c>
      <c r="E23" s="44" t="s">
        <v>122</v>
      </c>
      <c r="F23" s="45" t="s">
        <v>123</v>
      </c>
      <c r="G23" s="46" t="s">
        <v>429</v>
      </c>
      <c r="H23" s="44" t="s">
        <v>124</v>
      </c>
      <c r="I23" s="47" t="s">
        <v>385</v>
      </c>
    </row>
    <row r="24" spans="1:9" ht="14.25" customHeight="1" x14ac:dyDescent="0.25">
      <c r="A24" s="43">
        <v>23</v>
      </c>
      <c r="B24" s="44" t="s">
        <v>430</v>
      </c>
      <c r="C24" s="45" t="s">
        <v>125</v>
      </c>
      <c r="D24" s="92" t="s">
        <v>126</v>
      </c>
      <c r="E24" s="44" t="s">
        <v>127</v>
      </c>
      <c r="F24" s="45" t="s">
        <v>128</v>
      </c>
      <c r="G24" s="46" t="s">
        <v>431</v>
      </c>
      <c r="H24" s="44" t="s">
        <v>129</v>
      </c>
      <c r="I24" s="47" t="s">
        <v>385</v>
      </c>
    </row>
    <row r="25" spans="1:9" ht="14.25" customHeight="1" x14ac:dyDescent="0.25">
      <c r="A25" s="43">
        <v>24</v>
      </c>
      <c r="B25" s="44" t="s">
        <v>432</v>
      </c>
      <c r="C25" s="45" t="s">
        <v>130</v>
      </c>
      <c r="D25" s="92" t="s">
        <v>131</v>
      </c>
      <c r="E25" s="44" t="s">
        <v>132</v>
      </c>
      <c r="F25" s="45" t="s">
        <v>133</v>
      </c>
      <c r="G25" s="46" t="s">
        <v>433</v>
      </c>
      <c r="H25" s="44" t="s">
        <v>134</v>
      </c>
      <c r="I25" s="47" t="s">
        <v>385</v>
      </c>
    </row>
    <row r="26" spans="1:9" ht="14.25" customHeight="1" thickBot="1" x14ac:dyDescent="0.3">
      <c r="A26" s="48">
        <v>25</v>
      </c>
      <c r="B26" s="49" t="s">
        <v>434</v>
      </c>
      <c r="C26" s="50" t="s">
        <v>135</v>
      </c>
      <c r="D26" s="93" t="s">
        <v>136</v>
      </c>
      <c r="E26" s="49" t="s">
        <v>137</v>
      </c>
      <c r="F26" s="50" t="s">
        <v>138</v>
      </c>
      <c r="G26" s="51" t="s">
        <v>435</v>
      </c>
      <c r="H26" s="49" t="s">
        <v>139</v>
      </c>
      <c r="I26" s="52" t="s">
        <v>385</v>
      </c>
    </row>
    <row r="27" spans="1:9" ht="14.25" customHeight="1" x14ac:dyDescent="0.25">
      <c r="A27" s="38">
        <v>26</v>
      </c>
      <c r="B27" s="39" t="s">
        <v>436</v>
      </c>
      <c r="C27" s="40" t="s">
        <v>140</v>
      </c>
      <c r="D27" s="91" t="s">
        <v>141</v>
      </c>
      <c r="E27" s="39" t="s">
        <v>142</v>
      </c>
      <c r="F27" s="40" t="s">
        <v>143</v>
      </c>
      <c r="G27" s="41" t="s">
        <v>437</v>
      </c>
      <c r="H27" s="39" t="s">
        <v>144</v>
      </c>
      <c r="I27" s="42" t="s">
        <v>385</v>
      </c>
    </row>
    <row r="28" spans="1:9" ht="14.25" customHeight="1" x14ac:dyDescent="0.25">
      <c r="A28" s="43">
        <v>27</v>
      </c>
      <c r="B28" s="44" t="s">
        <v>438</v>
      </c>
      <c r="C28" s="45" t="s">
        <v>145</v>
      </c>
      <c r="D28" s="92" t="s">
        <v>146</v>
      </c>
      <c r="E28" s="44" t="s">
        <v>147</v>
      </c>
      <c r="F28" s="45" t="s">
        <v>148</v>
      </c>
      <c r="G28" s="46" t="s">
        <v>439</v>
      </c>
      <c r="H28" s="44" t="s">
        <v>149</v>
      </c>
      <c r="I28" s="47"/>
    </row>
    <row r="29" spans="1:9" ht="14.25" customHeight="1" x14ac:dyDescent="0.25">
      <c r="A29" s="43">
        <v>28</v>
      </c>
      <c r="B29" s="44" t="s">
        <v>440</v>
      </c>
      <c r="C29" s="45" t="s">
        <v>150</v>
      </c>
      <c r="D29" s="92" t="s">
        <v>151</v>
      </c>
      <c r="E29" s="44" t="s">
        <v>152</v>
      </c>
      <c r="F29" s="45" t="s">
        <v>153</v>
      </c>
      <c r="G29" s="46" t="s">
        <v>441</v>
      </c>
      <c r="H29" s="44" t="s">
        <v>154</v>
      </c>
      <c r="I29" s="47" t="s">
        <v>385</v>
      </c>
    </row>
    <row r="30" spans="1:9" ht="14.25" customHeight="1" x14ac:dyDescent="0.25">
      <c r="A30" s="43">
        <v>29</v>
      </c>
      <c r="B30" s="44" t="s">
        <v>442</v>
      </c>
      <c r="C30" s="45" t="s">
        <v>155</v>
      </c>
      <c r="D30" s="92" t="s">
        <v>156</v>
      </c>
      <c r="E30" s="44" t="s">
        <v>157</v>
      </c>
      <c r="F30" s="45" t="s">
        <v>158</v>
      </c>
      <c r="G30" s="46" t="s">
        <v>443</v>
      </c>
      <c r="H30" s="44" t="s">
        <v>159</v>
      </c>
      <c r="I30" s="47" t="s">
        <v>385</v>
      </c>
    </row>
    <row r="31" spans="1:9" ht="14.25" customHeight="1" thickBot="1" x14ac:dyDescent="0.3">
      <c r="A31" s="48">
        <v>30</v>
      </c>
      <c r="B31" s="49" t="s">
        <v>444</v>
      </c>
      <c r="C31" s="50" t="s">
        <v>160</v>
      </c>
      <c r="D31" s="93" t="s">
        <v>161</v>
      </c>
      <c r="E31" s="49" t="s">
        <v>162</v>
      </c>
      <c r="F31" s="50" t="s">
        <v>163</v>
      </c>
      <c r="G31" s="51" t="s">
        <v>445</v>
      </c>
      <c r="H31" s="49" t="s">
        <v>164</v>
      </c>
      <c r="I31" s="52" t="s">
        <v>385</v>
      </c>
    </row>
    <row r="32" spans="1:9" ht="14.25" customHeight="1" x14ac:dyDescent="0.25">
      <c r="A32" s="38">
        <v>31</v>
      </c>
      <c r="B32" s="39" t="s">
        <v>446</v>
      </c>
      <c r="C32" s="40" t="s">
        <v>165</v>
      </c>
      <c r="D32" s="91" t="s">
        <v>166</v>
      </c>
      <c r="E32" s="39" t="s">
        <v>167</v>
      </c>
      <c r="F32" s="40" t="s">
        <v>168</v>
      </c>
      <c r="G32" s="41" t="s">
        <v>447</v>
      </c>
      <c r="H32" s="39" t="s">
        <v>169</v>
      </c>
      <c r="I32" s="42" t="s">
        <v>385</v>
      </c>
    </row>
    <row r="33" spans="1:9" ht="14.25" customHeight="1" x14ac:dyDescent="0.25">
      <c r="A33" s="43">
        <v>32</v>
      </c>
      <c r="B33" s="44" t="s">
        <v>448</v>
      </c>
      <c r="C33" s="45" t="s">
        <v>170</v>
      </c>
      <c r="D33" s="92" t="s">
        <v>171</v>
      </c>
      <c r="E33" s="44" t="s">
        <v>172</v>
      </c>
      <c r="F33" s="45" t="s">
        <v>173</v>
      </c>
      <c r="G33" s="46" t="s">
        <v>449</v>
      </c>
      <c r="H33" s="44" t="s">
        <v>174</v>
      </c>
      <c r="I33" s="47"/>
    </row>
    <row r="34" spans="1:9" ht="14.25" customHeight="1" x14ac:dyDescent="0.25">
      <c r="A34" s="43">
        <v>33</v>
      </c>
      <c r="B34" s="44" t="s">
        <v>450</v>
      </c>
      <c r="C34" s="45" t="s">
        <v>175</v>
      </c>
      <c r="D34" s="92" t="s">
        <v>176</v>
      </c>
      <c r="E34" s="44" t="s">
        <v>177</v>
      </c>
      <c r="F34" s="45" t="s">
        <v>178</v>
      </c>
      <c r="G34" s="46" t="s">
        <v>451</v>
      </c>
      <c r="H34" s="44" t="s">
        <v>179</v>
      </c>
      <c r="I34" s="47" t="s">
        <v>385</v>
      </c>
    </row>
    <row r="35" spans="1:9" ht="14.25" customHeight="1" x14ac:dyDescent="0.25">
      <c r="A35" s="43">
        <v>34</v>
      </c>
      <c r="B35" s="44" t="s">
        <v>452</v>
      </c>
      <c r="C35" s="45" t="s">
        <v>180</v>
      </c>
      <c r="D35" s="92" t="s">
        <v>181</v>
      </c>
      <c r="E35" s="44" t="s">
        <v>182</v>
      </c>
      <c r="F35" s="45" t="s">
        <v>183</v>
      </c>
      <c r="G35" s="46" t="s">
        <v>453</v>
      </c>
      <c r="H35" s="44" t="s">
        <v>184</v>
      </c>
      <c r="I35" s="47" t="s">
        <v>385</v>
      </c>
    </row>
    <row r="36" spans="1:9" ht="14.25" customHeight="1" thickBot="1" x14ac:dyDescent="0.3">
      <c r="A36" s="48">
        <v>35</v>
      </c>
      <c r="B36" s="49" t="s">
        <v>454</v>
      </c>
      <c r="C36" s="50" t="s">
        <v>185</v>
      </c>
      <c r="D36" s="93" t="s">
        <v>186</v>
      </c>
      <c r="E36" s="49" t="s">
        <v>187</v>
      </c>
      <c r="F36" s="50" t="s">
        <v>188</v>
      </c>
      <c r="G36" s="51" t="s">
        <v>455</v>
      </c>
      <c r="H36" s="49" t="s">
        <v>189</v>
      </c>
      <c r="I36" s="52" t="s">
        <v>385</v>
      </c>
    </row>
    <row r="37" spans="1:9" ht="14.25" customHeight="1" x14ac:dyDescent="0.25">
      <c r="A37" s="38">
        <v>36</v>
      </c>
      <c r="B37" s="39" t="s">
        <v>456</v>
      </c>
      <c r="C37" s="40" t="s">
        <v>190</v>
      </c>
      <c r="D37" s="91" t="s">
        <v>191</v>
      </c>
      <c r="E37" s="39" t="s">
        <v>192</v>
      </c>
      <c r="F37" s="40" t="s">
        <v>193</v>
      </c>
      <c r="G37" s="41" t="s">
        <v>457</v>
      </c>
      <c r="H37" s="39" t="s">
        <v>194</v>
      </c>
      <c r="I37" s="42"/>
    </row>
    <row r="38" spans="1:9" ht="14.25" customHeight="1" x14ac:dyDescent="0.25">
      <c r="A38" s="43">
        <v>37</v>
      </c>
      <c r="B38" s="44" t="s">
        <v>458</v>
      </c>
      <c r="C38" s="45" t="s">
        <v>195</v>
      </c>
      <c r="D38" s="92" t="s">
        <v>196</v>
      </c>
      <c r="E38" s="44" t="s">
        <v>197</v>
      </c>
      <c r="F38" s="45" t="s">
        <v>198</v>
      </c>
      <c r="G38" s="46" t="s">
        <v>459</v>
      </c>
      <c r="H38" s="44" t="s">
        <v>199</v>
      </c>
      <c r="I38" s="47" t="s">
        <v>385</v>
      </c>
    </row>
    <row r="39" spans="1:9" ht="14.25" customHeight="1" x14ac:dyDescent="0.25">
      <c r="A39" s="43">
        <v>38</v>
      </c>
      <c r="B39" s="44" t="s">
        <v>460</v>
      </c>
      <c r="C39" s="45" t="s">
        <v>200</v>
      </c>
      <c r="D39" s="92" t="s">
        <v>201</v>
      </c>
      <c r="E39" s="44" t="s">
        <v>202</v>
      </c>
      <c r="F39" s="45" t="s">
        <v>203</v>
      </c>
      <c r="G39" s="46" t="s">
        <v>461</v>
      </c>
      <c r="H39" s="44" t="s">
        <v>204</v>
      </c>
      <c r="I39" s="47" t="s">
        <v>385</v>
      </c>
    </row>
    <row r="40" spans="1:9" ht="14.25" customHeight="1" x14ac:dyDescent="0.25">
      <c r="A40" s="43">
        <v>39</v>
      </c>
      <c r="B40" s="44" t="s">
        <v>462</v>
      </c>
      <c r="C40" s="45" t="s">
        <v>205</v>
      </c>
      <c r="D40" s="92" t="s">
        <v>206</v>
      </c>
      <c r="E40" s="44" t="s">
        <v>207</v>
      </c>
      <c r="F40" s="45" t="s">
        <v>208</v>
      </c>
      <c r="G40" s="46" t="s">
        <v>463</v>
      </c>
      <c r="H40" s="44" t="s">
        <v>209</v>
      </c>
      <c r="I40" s="47" t="s">
        <v>385</v>
      </c>
    </row>
    <row r="41" spans="1:9" ht="14.25" customHeight="1" thickBot="1" x14ac:dyDescent="0.3">
      <c r="A41" s="48">
        <v>40</v>
      </c>
      <c r="B41" s="49" t="s">
        <v>464</v>
      </c>
      <c r="C41" s="50" t="s">
        <v>210</v>
      </c>
      <c r="D41" s="93" t="s">
        <v>211</v>
      </c>
      <c r="E41" s="49" t="s">
        <v>212</v>
      </c>
      <c r="F41" s="50" t="s">
        <v>213</v>
      </c>
      <c r="G41" s="51" t="s">
        <v>465</v>
      </c>
      <c r="H41" s="49" t="s">
        <v>214</v>
      </c>
      <c r="I41" s="52"/>
    </row>
    <row r="42" spans="1:9" ht="14.25" customHeight="1" x14ac:dyDescent="0.25">
      <c r="A42" s="38">
        <v>41</v>
      </c>
      <c r="B42" s="39" t="s">
        <v>466</v>
      </c>
      <c r="C42" s="40" t="s">
        <v>215</v>
      </c>
      <c r="D42" s="91" t="s">
        <v>216</v>
      </c>
      <c r="E42" s="39" t="s">
        <v>217</v>
      </c>
      <c r="F42" s="40" t="s">
        <v>218</v>
      </c>
      <c r="G42" s="41" t="s">
        <v>467</v>
      </c>
      <c r="H42" s="39" t="s">
        <v>219</v>
      </c>
      <c r="I42" s="42" t="s">
        <v>385</v>
      </c>
    </row>
    <row r="43" spans="1:9" ht="14.25" customHeight="1" x14ac:dyDescent="0.25">
      <c r="A43" s="43">
        <v>42</v>
      </c>
      <c r="B43" s="44" t="s">
        <v>468</v>
      </c>
      <c r="C43" s="45" t="s">
        <v>220</v>
      </c>
      <c r="D43" s="92" t="s">
        <v>221</v>
      </c>
      <c r="E43" s="44" t="s">
        <v>222</v>
      </c>
      <c r="F43" s="45" t="s">
        <v>223</v>
      </c>
      <c r="G43" s="46" t="s">
        <v>469</v>
      </c>
      <c r="H43" s="44" t="s">
        <v>224</v>
      </c>
      <c r="I43" s="47" t="s">
        <v>385</v>
      </c>
    </row>
    <row r="44" spans="1:9" ht="14.25" customHeight="1" x14ac:dyDescent="0.25">
      <c r="A44" s="43">
        <v>43</v>
      </c>
      <c r="B44" s="44" t="s">
        <v>470</v>
      </c>
      <c r="C44" s="45" t="s">
        <v>225</v>
      </c>
      <c r="D44" s="92" t="s">
        <v>226</v>
      </c>
      <c r="E44" s="44" t="s">
        <v>227</v>
      </c>
      <c r="F44" s="45" t="s">
        <v>228</v>
      </c>
      <c r="G44" s="46" t="s">
        <v>471</v>
      </c>
      <c r="H44" s="44" t="s">
        <v>229</v>
      </c>
      <c r="I44" s="47" t="s">
        <v>385</v>
      </c>
    </row>
    <row r="45" spans="1:9" ht="14.25" customHeight="1" x14ac:dyDescent="0.25">
      <c r="A45" s="43">
        <v>44</v>
      </c>
      <c r="B45" s="44" t="s">
        <v>472</v>
      </c>
      <c r="C45" s="45" t="s">
        <v>230</v>
      </c>
      <c r="D45" s="92" t="s">
        <v>231</v>
      </c>
      <c r="E45" s="44" t="s">
        <v>232</v>
      </c>
      <c r="F45" s="45" t="s">
        <v>233</v>
      </c>
      <c r="G45" s="46" t="s">
        <v>473</v>
      </c>
      <c r="H45" s="44" t="s">
        <v>234</v>
      </c>
      <c r="I45" s="47" t="s">
        <v>385</v>
      </c>
    </row>
    <row r="46" spans="1:9" ht="14.25" customHeight="1" thickBot="1" x14ac:dyDescent="0.3">
      <c r="A46" s="48">
        <v>45</v>
      </c>
      <c r="B46" s="49" t="s">
        <v>474</v>
      </c>
      <c r="C46" s="50" t="s">
        <v>235</v>
      </c>
      <c r="D46" s="93" t="s">
        <v>475</v>
      </c>
      <c r="E46" s="49" t="s">
        <v>476</v>
      </c>
      <c r="F46" s="50" t="s">
        <v>477</v>
      </c>
      <c r="G46" s="51" t="s">
        <v>478</v>
      </c>
      <c r="H46" s="49" t="s">
        <v>479</v>
      </c>
      <c r="I46" s="52" t="s">
        <v>385</v>
      </c>
    </row>
    <row r="47" spans="1:9" ht="14.25" customHeight="1" x14ac:dyDescent="0.25">
      <c r="A47" s="38">
        <v>46</v>
      </c>
      <c r="B47" s="39" t="s">
        <v>480</v>
      </c>
      <c r="C47" s="40" t="s">
        <v>236</v>
      </c>
      <c r="D47" s="91" t="s">
        <v>237</v>
      </c>
      <c r="E47" s="39" t="s">
        <v>238</v>
      </c>
      <c r="F47" s="40" t="s">
        <v>239</v>
      </c>
      <c r="G47" s="41" t="s">
        <v>481</v>
      </c>
      <c r="H47" s="39" t="s">
        <v>240</v>
      </c>
      <c r="I47" s="42" t="s">
        <v>385</v>
      </c>
    </row>
    <row r="48" spans="1:9" ht="14.25" customHeight="1" x14ac:dyDescent="0.25">
      <c r="A48" s="43">
        <v>47</v>
      </c>
      <c r="B48" s="44" t="s">
        <v>482</v>
      </c>
      <c r="C48" s="45" t="s">
        <v>241</v>
      </c>
      <c r="D48" s="92" t="s">
        <v>242</v>
      </c>
      <c r="E48" s="44" t="s">
        <v>243</v>
      </c>
      <c r="F48" s="45" t="s">
        <v>244</v>
      </c>
      <c r="G48" s="46" t="s">
        <v>483</v>
      </c>
      <c r="H48" s="44" t="s">
        <v>245</v>
      </c>
      <c r="I48" s="47" t="s">
        <v>385</v>
      </c>
    </row>
    <row r="49" spans="1:9" ht="14.25" customHeight="1" x14ac:dyDescent="0.25">
      <c r="A49" s="43">
        <v>48</v>
      </c>
      <c r="B49" s="44" t="s">
        <v>484</v>
      </c>
      <c r="C49" s="45" t="s">
        <v>246</v>
      </c>
      <c r="D49" s="92" t="s">
        <v>247</v>
      </c>
      <c r="E49" s="44" t="s">
        <v>248</v>
      </c>
      <c r="F49" s="45" t="s">
        <v>249</v>
      </c>
      <c r="G49" s="46" t="s">
        <v>485</v>
      </c>
      <c r="H49" s="44" t="s">
        <v>250</v>
      </c>
      <c r="I49" s="47" t="s">
        <v>385</v>
      </c>
    </row>
    <row r="50" spans="1:9" ht="14.25" customHeight="1" x14ac:dyDescent="0.25">
      <c r="A50" s="43">
        <v>49</v>
      </c>
      <c r="B50" s="44" t="s">
        <v>486</v>
      </c>
      <c r="C50" s="45" t="s">
        <v>251</v>
      </c>
      <c r="D50" s="92" t="s">
        <v>252</v>
      </c>
      <c r="E50" s="44" t="s">
        <v>253</v>
      </c>
      <c r="F50" s="45" t="s">
        <v>254</v>
      </c>
      <c r="G50" s="46" t="s">
        <v>487</v>
      </c>
      <c r="H50" s="44" t="s">
        <v>255</v>
      </c>
      <c r="I50" s="47" t="s">
        <v>385</v>
      </c>
    </row>
    <row r="51" spans="1:9" ht="14.25" customHeight="1" thickBot="1" x14ac:dyDescent="0.3">
      <c r="A51" s="48">
        <v>50</v>
      </c>
      <c r="B51" s="49" t="s">
        <v>488</v>
      </c>
      <c r="C51" s="50" t="s">
        <v>256</v>
      </c>
      <c r="D51" s="93" t="s">
        <v>257</v>
      </c>
      <c r="E51" s="49" t="s">
        <v>258</v>
      </c>
      <c r="F51" s="50" t="s">
        <v>259</v>
      </c>
      <c r="G51" s="51" t="s">
        <v>489</v>
      </c>
      <c r="H51" s="49" t="s">
        <v>260</v>
      </c>
      <c r="I51" s="52" t="s">
        <v>385</v>
      </c>
    </row>
    <row r="52" spans="1:9" ht="14.25" customHeight="1" x14ac:dyDescent="0.25">
      <c r="A52" s="38">
        <v>51</v>
      </c>
      <c r="B52" s="39" t="s">
        <v>490</v>
      </c>
      <c r="C52" s="40" t="s">
        <v>261</v>
      </c>
      <c r="D52" s="91" t="s">
        <v>262</v>
      </c>
      <c r="E52" s="39" t="s">
        <v>263</v>
      </c>
      <c r="F52" s="40" t="s">
        <v>264</v>
      </c>
      <c r="G52" s="41" t="s">
        <v>491</v>
      </c>
      <c r="H52" s="39" t="s">
        <v>265</v>
      </c>
      <c r="I52" s="42" t="s">
        <v>385</v>
      </c>
    </row>
    <row r="53" spans="1:9" ht="14.25" customHeight="1" x14ac:dyDescent="0.25">
      <c r="A53" s="43">
        <v>52</v>
      </c>
      <c r="B53" s="44" t="s">
        <v>492</v>
      </c>
      <c r="C53" s="45" t="s">
        <v>266</v>
      </c>
      <c r="D53" s="92" t="s">
        <v>267</v>
      </c>
      <c r="E53" s="44" t="s">
        <v>268</v>
      </c>
      <c r="F53" s="45" t="s">
        <v>269</v>
      </c>
      <c r="G53" s="46" t="s">
        <v>493</v>
      </c>
      <c r="H53" s="44" t="s">
        <v>270</v>
      </c>
      <c r="I53" s="47" t="s">
        <v>385</v>
      </c>
    </row>
    <row r="54" spans="1:9" ht="14.25" customHeight="1" x14ac:dyDescent="0.25">
      <c r="A54" s="43">
        <v>53</v>
      </c>
      <c r="B54" s="44" t="s">
        <v>494</v>
      </c>
      <c r="C54" s="45" t="s">
        <v>271</v>
      </c>
      <c r="D54" s="92" t="s">
        <v>272</v>
      </c>
      <c r="E54" s="44" t="s">
        <v>273</v>
      </c>
      <c r="F54" s="45" t="s">
        <v>274</v>
      </c>
      <c r="G54" s="46" t="s">
        <v>495</v>
      </c>
      <c r="H54" s="44" t="s">
        <v>275</v>
      </c>
      <c r="I54" s="47" t="s">
        <v>385</v>
      </c>
    </row>
    <row r="55" spans="1:9" ht="14.25" customHeight="1" x14ac:dyDescent="0.25">
      <c r="A55" s="43">
        <v>54</v>
      </c>
      <c r="B55" s="44" t="s">
        <v>496</v>
      </c>
      <c r="C55" s="45" t="s">
        <v>276</v>
      </c>
      <c r="D55" s="92" t="s">
        <v>277</v>
      </c>
      <c r="E55" s="44" t="s">
        <v>278</v>
      </c>
      <c r="F55" s="45" t="s">
        <v>279</v>
      </c>
      <c r="G55" s="46" t="s">
        <v>497</v>
      </c>
      <c r="H55" s="44" t="s">
        <v>280</v>
      </c>
      <c r="I55" s="47" t="s">
        <v>385</v>
      </c>
    </row>
    <row r="56" spans="1:9" ht="14.25" customHeight="1" thickBot="1" x14ac:dyDescent="0.3">
      <c r="A56" s="48">
        <v>55</v>
      </c>
      <c r="B56" s="49" t="s">
        <v>498</v>
      </c>
      <c r="C56" s="50" t="s">
        <v>281</v>
      </c>
      <c r="D56" s="93" t="s">
        <v>282</v>
      </c>
      <c r="E56" s="49" t="s">
        <v>283</v>
      </c>
      <c r="F56" s="50" t="s">
        <v>284</v>
      </c>
      <c r="G56" s="51" t="s">
        <v>499</v>
      </c>
      <c r="H56" s="49" t="s">
        <v>285</v>
      </c>
      <c r="I56" s="52" t="s">
        <v>385</v>
      </c>
    </row>
    <row r="57" spans="1:9" ht="14.25" customHeight="1" x14ac:dyDescent="0.25">
      <c r="A57" s="38">
        <v>56</v>
      </c>
      <c r="B57" s="39" t="s">
        <v>500</v>
      </c>
      <c r="C57" s="40" t="s">
        <v>286</v>
      </c>
      <c r="D57" s="91" t="s">
        <v>287</v>
      </c>
      <c r="E57" s="39" t="s">
        <v>288</v>
      </c>
      <c r="F57" s="40" t="s">
        <v>289</v>
      </c>
      <c r="G57" s="41" t="s">
        <v>501</v>
      </c>
      <c r="H57" s="39" t="s">
        <v>290</v>
      </c>
      <c r="I57" s="42" t="s">
        <v>385</v>
      </c>
    </row>
    <row r="58" spans="1:9" ht="14.25" customHeight="1" x14ac:dyDescent="0.25">
      <c r="A58" s="43">
        <v>57</v>
      </c>
      <c r="B58" s="44" t="s">
        <v>502</v>
      </c>
      <c r="C58" s="45" t="s">
        <v>291</v>
      </c>
      <c r="D58" s="92" t="s">
        <v>292</v>
      </c>
      <c r="E58" s="44" t="s">
        <v>293</v>
      </c>
      <c r="F58" s="45" t="s">
        <v>294</v>
      </c>
      <c r="G58" s="46" t="s">
        <v>503</v>
      </c>
      <c r="H58" s="44" t="s">
        <v>295</v>
      </c>
      <c r="I58" s="47" t="s">
        <v>385</v>
      </c>
    </row>
    <row r="59" spans="1:9" ht="14.25" customHeight="1" x14ac:dyDescent="0.25">
      <c r="A59" s="43">
        <v>58</v>
      </c>
      <c r="B59" s="44" t="s">
        <v>504</v>
      </c>
      <c r="C59" s="45" t="s">
        <v>296</v>
      </c>
      <c r="D59" s="92" t="s">
        <v>297</v>
      </c>
      <c r="E59" s="44" t="s">
        <v>298</v>
      </c>
      <c r="F59" s="45" t="s">
        <v>299</v>
      </c>
      <c r="G59" s="46" t="s">
        <v>505</v>
      </c>
      <c r="H59" s="44" t="s">
        <v>300</v>
      </c>
      <c r="I59" s="47" t="s">
        <v>385</v>
      </c>
    </row>
    <row r="60" spans="1:9" ht="14.25" customHeight="1" x14ac:dyDescent="0.25">
      <c r="A60" s="43">
        <v>59</v>
      </c>
      <c r="B60" s="44" t="s">
        <v>506</v>
      </c>
      <c r="C60" s="45" t="s">
        <v>301</v>
      </c>
      <c r="D60" s="92" t="s">
        <v>302</v>
      </c>
      <c r="E60" s="44" t="s">
        <v>303</v>
      </c>
      <c r="F60" s="45" t="s">
        <v>304</v>
      </c>
      <c r="G60" s="46" t="s">
        <v>507</v>
      </c>
      <c r="H60" s="44" t="s">
        <v>305</v>
      </c>
      <c r="I60" s="47" t="s">
        <v>385</v>
      </c>
    </row>
    <row r="61" spans="1:9" ht="14.25" customHeight="1" thickBot="1" x14ac:dyDescent="0.3">
      <c r="A61" s="48">
        <v>60</v>
      </c>
      <c r="B61" s="49" t="s">
        <v>508</v>
      </c>
      <c r="C61" s="50" t="s">
        <v>306</v>
      </c>
      <c r="D61" s="93" t="s">
        <v>307</v>
      </c>
      <c r="E61" s="49" t="s">
        <v>308</v>
      </c>
      <c r="F61" s="50" t="s">
        <v>309</v>
      </c>
      <c r="G61" s="51" t="s">
        <v>509</v>
      </c>
      <c r="H61" s="49" t="s">
        <v>310</v>
      </c>
      <c r="I61" s="52" t="s">
        <v>385</v>
      </c>
    </row>
    <row r="62" spans="1:9" ht="14.25" customHeight="1" x14ac:dyDescent="0.25">
      <c r="A62" s="38">
        <v>61</v>
      </c>
      <c r="B62" s="39" t="s">
        <v>510</v>
      </c>
      <c r="C62" s="40" t="s">
        <v>311</v>
      </c>
      <c r="D62" s="91" t="s">
        <v>312</v>
      </c>
      <c r="E62" s="39" t="s">
        <v>313</v>
      </c>
      <c r="F62" s="40" t="s">
        <v>314</v>
      </c>
      <c r="G62" s="41" t="s">
        <v>511</v>
      </c>
      <c r="H62" s="39" t="s">
        <v>315</v>
      </c>
      <c r="I62" s="42" t="s">
        <v>385</v>
      </c>
    </row>
    <row r="63" spans="1:9" ht="14.25" customHeight="1" x14ac:dyDescent="0.25">
      <c r="A63" s="43">
        <v>62</v>
      </c>
      <c r="B63" s="44" t="s">
        <v>512</v>
      </c>
      <c r="C63" s="45" t="s">
        <v>316</v>
      </c>
      <c r="D63" s="92" t="s">
        <v>317</v>
      </c>
      <c r="E63" s="44" t="s">
        <v>318</v>
      </c>
      <c r="F63" s="45" t="s">
        <v>319</v>
      </c>
      <c r="G63" s="46" t="s">
        <v>513</v>
      </c>
      <c r="H63" s="44" t="s">
        <v>320</v>
      </c>
      <c r="I63" s="47" t="s">
        <v>385</v>
      </c>
    </row>
    <row r="64" spans="1:9" ht="14.25" customHeight="1" x14ac:dyDescent="0.25">
      <c r="A64" s="43">
        <v>63</v>
      </c>
      <c r="B64" s="44" t="s">
        <v>514</v>
      </c>
      <c r="C64" s="45" t="s">
        <v>321</v>
      </c>
      <c r="D64" s="92" t="s">
        <v>322</v>
      </c>
      <c r="E64" s="44" t="s">
        <v>323</v>
      </c>
      <c r="F64" s="45" t="s">
        <v>324</v>
      </c>
      <c r="G64" s="46" t="s">
        <v>515</v>
      </c>
      <c r="H64" s="44" t="s">
        <v>325</v>
      </c>
      <c r="I64" s="47" t="s">
        <v>385</v>
      </c>
    </row>
    <row r="65" spans="1:9" ht="14.25" customHeight="1" x14ac:dyDescent="0.25">
      <c r="A65" s="43">
        <v>64</v>
      </c>
      <c r="B65" s="44" t="s">
        <v>516</v>
      </c>
      <c r="C65" s="45" t="s">
        <v>326</v>
      </c>
      <c r="D65" s="92" t="s">
        <v>327</v>
      </c>
      <c r="E65" s="44" t="s">
        <v>328</v>
      </c>
      <c r="F65" s="45" t="s">
        <v>329</v>
      </c>
      <c r="G65" s="46" t="s">
        <v>517</v>
      </c>
      <c r="H65" s="44" t="s">
        <v>518</v>
      </c>
      <c r="I65" s="47" t="s">
        <v>385</v>
      </c>
    </row>
    <row r="66" spans="1:9" ht="14.25" customHeight="1" thickBot="1" x14ac:dyDescent="0.3">
      <c r="A66" s="48">
        <v>65</v>
      </c>
      <c r="B66" s="49" t="s">
        <v>519</v>
      </c>
      <c r="C66" s="50" t="s">
        <v>330</v>
      </c>
      <c r="D66" s="93" t="s">
        <v>77</v>
      </c>
      <c r="E66" s="49" t="s">
        <v>331</v>
      </c>
      <c r="F66" s="50" t="s">
        <v>332</v>
      </c>
      <c r="G66" s="51" t="s">
        <v>333</v>
      </c>
      <c r="H66" s="49" t="s">
        <v>520</v>
      </c>
      <c r="I66" s="52" t="s">
        <v>385</v>
      </c>
    </row>
    <row r="67" spans="1:9" ht="14.25" customHeight="1" x14ac:dyDescent="0.25">
      <c r="A67" s="38">
        <v>66</v>
      </c>
      <c r="B67" s="53" t="s">
        <v>521</v>
      </c>
      <c r="C67" s="40" t="s">
        <v>334</v>
      </c>
      <c r="D67" s="91" t="s">
        <v>335</v>
      </c>
      <c r="E67" s="39" t="s">
        <v>336</v>
      </c>
      <c r="F67" s="40" t="s">
        <v>337</v>
      </c>
      <c r="G67" s="41" t="s">
        <v>522</v>
      </c>
      <c r="H67" s="39" t="s">
        <v>338</v>
      </c>
      <c r="I67" s="42" t="s">
        <v>385</v>
      </c>
    </row>
    <row r="68" spans="1:9" ht="14.25" customHeight="1" x14ac:dyDescent="0.25">
      <c r="A68" s="43">
        <v>67</v>
      </c>
      <c r="B68" s="44" t="s">
        <v>523</v>
      </c>
      <c r="C68" s="45" t="s">
        <v>524</v>
      </c>
      <c r="D68" s="92" t="s">
        <v>525</v>
      </c>
      <c r="E68" s="44" t="s">
        <v>526</v>
      </c>
      <c r="F68" s="45" t="s">
        <v>527</v>
      </c>
      <c r="G68" s="46" t="s">
        <v>528</v>
      </c>
      <c r="H68" s="44"/>
      <c r="I68" s="47"/>
    </row>
    <row r="69" spans="1:9" ht="14.25" customHeight="1" x14ac:dyDescent="0.25">
      <c r="A69" s="54">
        <v>68</v>
      </c>
      <c r="B69" s="44" t="s">
        <v>529</v>
      </c>
      <c r="C69" s="55" t="s">
        <v>339</v>
      </c>
      <c r="D69" s="25" t="s">
        <v>340</v>
      </c>
      <c r="E69" s="44" t="s">
        <v>341</v>
      </c>
      <c r="F69" s="45" t="s">
        <v>342</v>
      </c>
      <c r="G69" s="56" t="s">
        <v>530</v>
      </c>
      <c r="H69" s="57" t="s">
        <v>531</v>
      </c>
      <c r="I69" s="55" t="s">
        <v>385</v>
      </c>
    </row>
    <row r="70" spans="1:9" ht="14.25" customHeight="1" x14ac:dyDescent="0.25">
      <c r="A70" s="43">
        <v>69</v>
      </c>
      <c r="B70" s="44" t="s">
        <v>532</v>
      </c>
      <c r="C70" s="45" t="s">
        <v>533</v>
      </c>
      <c r="D70" s="92" t="s">
        <v>534</v>
      </c>
      <c r="E70" s="44" t="s">
        <v>535</v>
      </c>
      <c r="F70" s="45" t="s">
        <v>536</v>
      </c>
      <c r="G70" s="46" t="s">
        <v>537</v>
      </c>
      <c r="H70" s="44" t="s">
        <v>538</v>
      </c>
      <c r="I70" s="47"/>
    </row>
    <row r="71" spans="1:9" ht="14.25" customHeight="1" thickBot="1" x14ac:dyDescent="0.3">
      <c r="A71" s="58">
        <v>70</v>
      </c>
      <c r="B71" s="59" t="s">
        <v>539</v>
      </c>
      <c r="C71" s="60" t="s">
        <v>343</v>
      </c>
      <c r="D71" s="94" t="s">
        <v>344</v>
      </c>
      <c r="E71" s="59" t="s">
        <v>345</v>
      </c>
      <c r="F71" s="60" t="s">
        <v>346</v>
      </c>
      <c r="G71" s="61" t="s">
        <v>347</v>
      </c>
      <c r="H71" s="59" t="s">
        <v>540</v>
      </c>
      <c r="I71" s="62" t="s">
        <v>385</v>
      </c>
    </row>
    <row r="72" spans="1:9" ht="15" x14ac:dyDescent="0.25">
      <c r="A72" s="63">
        <v>71</v>
      </c>
      <c r="B72" s="39" t="s">
        <v>541</v>
      </c>
      <c r="C72" s="64" t="s">
        <v>542</v>
      </c>
      <c r="D72" s="81" t="s">
        <v>282</v>
      </c>
      <c r="E72" s="39" t="s">
        <v>543</v>
      </c>
      <c r="F72" s="65" t="s">
        <v>544</v>
      </c>
      <c r="G72" s="66" t="s">
        <v>545</v>
      </c>
      <c r="H72" s="67" t="s">
        <v>546</v>
      </c>
      <c r="I72" s="64" t="s">
        <v>385</v>
      </c>
    </row>
    <row r="73" spans="1:9" ht="15" x14ac:dyDescent="0.25">
      <c r="A73" s="54">
        <v>72</v>
      </c>
      <c r="B73" s="44" t="s">
        <v>547</v>
      </c>
      <c r="C73" s="55" t="s">
        <v>548</v>
      </c>
      <c r="D73" s="79" t="s">
        <v>166</v>
      </c>
      <c r="E73" s="44" t="s">
        <v>549</v>
      </c>
      <c r="F73" s="68" t="s">
        <v>550</v>
      </c>
      <c r="G73" s="56" t="s">
        <v>551</v>
      </c>
      <c r="H73" s="57" t="s">
        <v>552</v>
      </c>
      <c r="I73" s="55" t="s">
        <v>385</v>
      </c>
    </row>
    <row r="74" spans="1:9" ht="15" x14ac:dyDescent="0.25">
      <c r="A74" s="43">
        <v>73</v>
      </c>
      <c r="B74" s="44" t="s">
        <v>553</v>
      </c>
      <c r="C74" s="45" t="s">
        <v>554</v>
      </c>
      <c r="D74" s="95" t="s">
        <v>555</v>
      </c>
      <c r="E74" s="44" t="s">
        <v>556</v>
      </c>
      <c r="F74" s="68" t="s">
        <v>557</v>
      </c>
      <c r="G74" s="46"/>
      <c r="H74" s="44" t="s">
        <v>558</v>
      </c>
      <c r="I74" s="47"/>
    </row>
    <row r="75" spans="1:9" ht="15" x14ac:dyDescent="0.25">
      <c r="A75" s="54">
        <v>74</v>
      </c>
      <c r="B75" s="44" t="s">
        <v>559</v>
      </c>
      <c r="C75" s="55" t="s">
        <v>560</v>
      </c>
      <c r="D75" s="79" t="s">
        <v>77</v>
      </c>
      <c r="E75" s="44" t="s">
        <v>561</v>
      </c>
      <c r="F75" s="68" t="s">
        <v>82</v>
      </c>
      <c r="G75" s="56" t="s">
        <v>409</v>
      </c>
      <c r="H75" s="57" t="s">
        <v>562</v>
      </c>
      <c r="I75" s="55" t="s">
        <v>385</v>
      </c>
    </row>
    <row r="76" spans="1:9" ht="15.75" thickBot="1" x14ac:dyDescent="0.3">
      <c r="A76" s="69">
        <v>75</v>
      </c>
      <c r="B76" s="49" t="s">
        <v>563</v>
      </c>
      <c r="C76" s="70" t="s">
        <v>564</v>
      </c>
      <c r="D76" s="80" t="s">
        <v>166</v>
      </c>
      <c r="E76" s="49" t="s">
        <v>565</v>
      </c>
      <c r="F76" s="71" t="s">
        <v>566</v>
      </c>
      <c r="G76" s="72" t="s">
        <v>567</v>
      </c>
      <c r="H76" s="73" t="s">
        <v>169</v>
      </c>
      <c r="I76" s="70" t="s">
        <v>385</v>
      </c>
    </row>
    <row r="77" spans="1:9" ht="15" x14ac:dyDescent="0.25">
      <c r="A77" s="87">
        <v>76</v>
      </c>
      <c r="B77" s="88" t="s">
        <v>568</v>
      </c>
      <c r="C77" s="87" t="s">
        <v>569</v>
      </c>
      <c r="D77" s="82" t="s">
        <v>242</v>
      </c>
      <c r="E77" s="88" t="s">
        <v>570</v>
      </c>
      <c r="F77" s="89" t="s">
        <v>244</v>
      </c>
      <c r="G77" s="90" t="s">
        <v>483</v>
      </c>
      <c r="H77" s="87" t="s">
        <v>245</v>
      </c>
      <c r="I77" s="87" t="s">
        <v>385</v>
      </c>
    </row>
    <row r="78" spans="1:9" s="84" customFormat="1" ht="15" x14ac:dyDescent="0.15">
      <c r="A78" s="85">
        <v>77</v>
      </c>
      <c r="B78" s="85" t="s">
        <v>571</v>
      </c>
      <c r="C78" s="85" t="s">
        <v>572</v>
      </c>
      <c r="D78" s="96" t="s">
        <v>267</v>
      </c>
      <c r="E78" s="85" t="s">
        <v>268</v>
      </c>
      <c r="F78" s="85" t="s">
        <v>269</v>
      </c>
      <c r="G78" s="86" t="s">
        <v>493</v>
      </c>
      <c r="H78" s="85" t="s">
        <v>270</v>
      </c>
      <c r="I78" s="85" t="s">
        <v>385</v>
      </c>
    </row>
    <row r="79" spans="1:9" s="84" customFormat="1" ht="15" x14ac:dyDescent="0.15">
      <c r="A79" s="85">
        <v>78</v>
      </c>
      <c r="B79" s="85" t="s">
        <v>573</v>
      </c>
      <c r="C79" s="85" t="s">
        <v>574</v>
      </c>
      <c r="D79" s="96" t="s">
        <v>575</v>
      </c>
      <c r="E79" s="85" t="s">
        <v>576</v>
      </c>
      <c r="F79" s="85" t="s">
        <v>577</v>
      </c>
      <c r="G79" s="86" t="s">
        <v>578</v>
      </c>
      <c r="H79" s="85"/>
      <c r="I79" s="85" t="s">
        <v>385</v>
      </c>
    </row>
    <row r="80" spans="1:9" s="84" customFormat="1" ht="15" x14ac:dyDescent="0.15">
      <c r="A80" s="85">
        <v>79</v>
      </c>
      <c r="B80" s="85" t="s">
        <v>579</v>
      </c>
      <c r="C80" s="85" t="s">
        <v>580</v>
      </c>
      <c r="D80" s="96" t="s">
        <v>581</v>
      </c>
      <c r="E80" s="85" t="s">
        <v>582</v>
      </c>
      <c r="F80" s="85" t="s">
        <v>583</v>
      </c>
      <c r="G80" s="86" t="s">
        <v>584</v>
      </c>
      <c r="H80" s="85"/>
      <c r="I80" s="85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acca6-72e5-4d48-a112-e4de13311c68">
      <Terms xmlns="http://schemas.microsoft.com/office/infopath/2007/PartnerControls"/>
    </lcf76f155ced4ddcb4097134ff3c332f>
    <TaxCatchAll xmlns="e4b05922-ad40-424a-832d-b0b4d59046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D2B2034C1E4246A64A06B3A9BDBDDA" ma:contentTypeVersion="11" ma:contentTypeDescription="新しいドキュメントを作成します。" ma:contentTypeScope="" ma:versionID="03c3832a6ddaf11bd7798697a98c685b">
  <xsd:schema xmlns:xsd="http://www.w3.org/2001/XMLSchema" xmlns:xs="http://www.w3.org/2001/XMLSchema" xmlns:p="http://schemas.microsoft.com/office/2006/metadata/properties" xmlns:ns2="6dfacca6-72e5-4d48-a112-e4de13311c68" xmlns:ns3="e4b05922-ad40-424a-832d-b0b4d59046ac" targetNamespace="http://schemas.microsoft.com/office/2006/metadata/properties" ma:root="true" ma:fieldsID="dc6c62b8e564d3936b31d3666ea39b9f" ns2:_="" ns3:_="">
    <xsd:import namespace="6dfacca6-72e5-4d48-a112-e4de13311c68"/>
    <xsd:import namespace="e4b05922-ad40-424a-832d-b0b4d5904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cca6-72e5-4d48-a112-e4de1331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5922-ad40-424a-832d-b0b4d59046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cfb74c-f58f-408a-889d-afd19a27df0c}" ma:internalName="TaxCatchAll" ma:showField="CatchAllData" ma:web="e4b05922-ad40-424a-832d-b0b4d5904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F9AD17-FAB8-4C6B-9AD6-E4011B41C926}">
  <ds:schemaRefs>
    <ds:schemaRef ds:uri="http://schemas.microsoft.com/office/2006/metadata/properties"/>
    <ds:schemaRef ds:uri="http://www.w3.org/2000/xmlns/"/>
    <ds:schemaRef ds:uri="c721b576-88ff-4fa6-a295-09c7c3f94938"/>
    <ds:schemaRef ds:uri="http://schemas.microsoft.com/office/infopath/2007/PartnerControls"/>
    <ds:schemaRef ds:uri="d94f2e7a-465c-42df-9461-ac647989e659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A7CEEA68-BA31-401B-AA0D-E3861953CFFB}"/>
</file>

<file path=customXml/itemProps3.xml><?xml version="1.0" encoding="utf-8"?>
<ds:datastoreItem xmlns:ds="http://schemas.openxmlformats.org/officeDocument/2006/customXml" ds:itemID="{691B8584-0F71-4A15-9DFA-FC063A590D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R8_男子</vt:lpstr>
      <vt:lpstr>R8_女子</vt:lpstr>
      <vt:lpstr>学校番号一覧</vt:lpstr>
      <vt:lpstr>'R8_女子'!Print_Area</vt:lpstr>
      <vt:lpstr>'R8_男子'!Print_Area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山﨑太志</cp:lastModifiedBy>
  <cp:lastPrinted>2021-09-30T07:04:16Z</cp:lastPrinted>
  <dcterms:created xsi:type="dcterms:W3CDTF">2005-03-10T08:20:10Z</dcterms:created>
  <dcterms:modified xsi:type="dcterms:W3CDTF">2026-07-28T23:19:54Z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0x01010031D2B2034C1E4246A64A06B3A9BDBDDA</vt:lpwstr>
  </property>
  <property fmtid="{D5CDD505-2E9C-101B-9397-08002B2CF9AE}" pid="6" name="MSIP_Label_28a9839d-a2d1-4c26-bd5a-b230cd6b2d03_Enabled">
    <vt:lpwstr>true</vt:lpwstr>
  </property>
  <property fmtid="{D5CDD505-2E9C-101B-9397-08002B2CF9AE}" pid="7" name="MSIP_Label_28a9839d-a2d1-4c26-bd5a-b230cd6b2d03_SetDate">
    <vt:lpwstr>2026-07-28T23:19:52Z</vt:lpwstr>
  </property>
  <property fmtid="{D5CDD505-2E9C-101B-9397-08002B2CF9AE}" pid="8" name="MSIP_Label_28a9839d-a2d1-4c26-bd5a-b230cd6b2d03_Method">
    <vt:lpwstr>Privileged</vt:lpwstr>
  </property>
  <property fmtid="{D5CDD505-2E9C-101B-9397-08002B2CF9AE}" pid="9" name="MSIP_Label_28a9839d-a2d1-4c26-bd5a-b230cd6b2d03_Name">
    <vt:lpwstr>外部公開</vt:lpwstr>
  </property>
  <property fmtid="{D5CDD505-2E9C-101B-9397-08002B2CF9AE}" pid="10" name="MSIP_Label_28a9839d-a2d1-4c26-bd5a-b230cd6b2d03_SiteId">
    <vt:lpwstr>54a09c22-d593-444a-b5bc-196e30e49d4c</vt:lpwstr>
  </property>
  <property fmtid="{D5CDD505-2E9C-101B-9397-08002B2CF9AE}" pid="11" name="MSIP_Label_28a9839d-a2d1-4c26-bd5a-b230cd6b2d03_ActionId">
    <vt:lpwstr>f7acf37b-f41b-4716-8539-d3f34659fcd8</vt:lpwstr>
  </property>
  <property fmtid="{D5CDD505-2E9C-101B-9397-08002B2CF9AE}" pid="12" name="MSIP_Label_28a9839d-a2d1-4c26-bd5a-b230cd6b2d03_ContentBits">
    <vt:lpwstr>0</vt:lpwstr>
  </property>
  <property fmtid="{D5CDD505-2E9C-101B-9397-08002B2CF9AE}" pid="13" name="MSIP_Label_28a9839d-a2d1-4c26-bd5a-b230cd6b2d03_Tag">
    <vt:lpwstr>10, 0, 1, 1</vt:lpwstr>
  </property>
</Properties>
</file>